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柴田晴行\Downloads\"/>
    </mc:Choice>
  </mc:AlternateContent>
  <xr:revisionPtr revIDLastSave="0" documentId="13_ncr:1_{A9BD2820-969B-444B-BA44-2D4D0C0CA8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選手名簿" sheetId="1" r:id="rId1"/>
    <sheet name="エントリー表" sheetId="2" r:id="rId2"/>
    <sheet name="事務局集計用" sheetId="3" r:id="rId3"/>
  </sheets>
  <definedNames>
    <definedName name="_xlnm.Print_Area" localSheetId="1">エントリー表!$A$1:$H$62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2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3" i="3"/>
  <c r="D3" i="3"/>
  <c r="O12" i="3"/>
  <c r="O13" i="3"/>
  <c r="O14" i="3"/>
  <c r="O15" i="3"/>
  <c r="O16" i="3"/>
  <c r="O17" i="3"/>
  <c r="O18" i="3"/>
  <c r="O11" i="3"/>
  <c r="O4" i="3"/>
  <c r="O5" i="3"/>
  <c r="O6" i="3"/>
  <c r="O7" i="3"/>
  <c r="O8" i="3"/>
  <c r="O9" i="3"/>
  <c r="O10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6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4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2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B42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3" i="3"/>
  <c r="F27" i="2"/>
  <c r="F1" i="2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23" i="3"/>
  <c r="E22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3" i="3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2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3" i="3"/>
  <c r="O3" i="3"/>
  <c r="I3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</calcChain>
</file>

<file path=xl/sharedStrings.xml><?xml version="1.0" encoding="utf-8"?>
<sst xmlns="http://schemas.openxmlformats.org/spreadsheetml/2006/main" count="156" uniqueCount="64">
  <si>
    <t>チーム名</t>
    <rPh sb="3" eb="4">
      <t>ナ</t>
    </rPh>
    <phoneticPr fontId="2"/>
  </si>
  <si>
    <t>選手名簿</t>
    <rPh sb="0" eb="2">
      <t>センシュ</t>
    </rPh>
    <rPh sb="2" eb="4">
      <t>メイボ</t>
    </rPh>
    <phoneticPr fontId="2"/>
  </si>
  <si>
    <t>№</t>
    <phoneticPr fontId="2"/>
  </si>
  <si>
    <t>選手名</t>
    <rPh sb="0" eb="2">
      <t>センシュ</t>
    </rPh>
    <rPh sb="2" eb="3">
      <t>ナ</t>
    </rPh>
    <phoneticPr fontId="2"/>
  </si>
  <si>
    <t>ゼッケン№</t>
    <phoneticPr fontId="2"/>
  </si>
  <si>
    <t>記入者</t>
    <rPh sb="0" eb="2">
      <t>キニュウ</t>
    </rPh>
    <rPh sb="2" eb="3">
      <t>シャ</t>
    </rPh>
    <phoneticPr fontId="2"/>
  </si>
  <si>
    <t>電　話</t>
    <rPh sb="0" eb="1">
      <t>デン</t>
    </rPh>
    <rPh sb="2" eb="3">
      <t>ハナシ</t>
    </rPh>
    <phoneticPr fontId="2"/>
  </si>
  <si>
    <t>№</t>
    <phoneticPr fontId="2"/>
  </si>
  <si>
    <t>種目</t>
    <rPh sb="0" eb="2">
      <t>シュモク</t>
    </rPh>
    <phoneticPr fontId="2"/>
  </si>
  <si>
    <t>ふりがな</t>
    <phoneticPr fontId="2"/>
  </si>
  <si>
    <t>選手名</t>
    <rPh sb="0" eb="2">
      <t>センsy</t>
    </rPh>
    <phoneticPr fontId="2"/>
  </si>
  <si>
    <t>　　選手を選択してください。選手名簿シートから反映されます。</t>
    <rPh sb="0" eb="30">
      <t>センシュセンsy</t>
    </rPh>
    <phoneticPr fontId="2"/>
  </si>
  <si>
    <t>学年</t>
    <rPh sb="0" eb="2">
      <t>ガクネn</t>
    </rPh>
    <phoneticPr fontId="2"/>
  </si>
  <si>
    <t>住　所</t>
    <rPh sb="0" eb="3">
      <t>ジュウセィオ</t>
    </rPh>
    <phoneticPr fontId="2"/>
  </si>
  <si>
    <t>監　督</t>
    <rPh sb="0" eb="3">
      <t>カントク</t>
    </rPh>
    <phoneticPr fontId="2"/>
  </si>
  <si>
    <t>E-mail</t>
    <phoneticPr fontId="2"/>
  </si>
  <si>
    <t>エントリー表　送付手順</t>
    <rPh sb="5" eb="6">
      <t>ヒョウ</t>
    </rPh>
    <rPh sb="7" eb="9">
      <t>ソウヘゥ</t>
    </rPh>
    <rPh sb="9" eb="11">
      <t>テジュn</t>
    </rPh>
    <phoneticPr fontId="2"/>
  </si>
  <si>
    <t>　　補欠選手は入力しないでください　ゼッケンNo.欄は入力不要</t>
    <rPh sb="0" eb="31">
      <t>ニュウリョk</t>
    </rPh>
    <phoneticPr fontId="2"/>
  </si>
  <si>
    <r>
      <t>②　メールでエクセルファイル【　</t>
    </r>
    <r>
      <rPr>
        <b/>
        <sz val="12"/>
        <rFont val="HG丸ｺﾞｼｯｸM-PRO"/>
        <family val="2"/>
        <charset val="128"/>
      </rPr>
      <t>aichicanoe@gmail.com</t>
    </r>
    <r>
      <rPr>
        <b/>
        <sz val="11"/>
        <rFont val="HG丸ｺﾞｼｯｸM-PRO"/>
        <family val="2"/>
        <charset val="128"/>
      </rPr>
      <t>　</t>
    </r>
    <r>
      <rPr>
        <sz val="11"/>
        <rFont val="HG丸ｺﾞｼｯｸM-PRO"/>
        <family val="2"/>
        <charset val="128"/>
      </rPr>
      <t>】を送付する　件名：「県少年少女○クラブ名○エントリー」</t>
    </r>
    <rPh sb="39" eb="41">
      <t>ソウヘゥ</t>
    </rPh>
    <rPh sb="44" eb="46">
      <t>ケンメイ</t>
    </rPh>
    <phoneticPr fontId="2"/>
  </si>
  <si>
    <t>〒</t>
    <phoneticPr fontId="2"/>
  </si>
  <si>
    <t>スプリント　男子Ｋ－１</t>
    <rPh sb="0" eb="2">
      <t>ダンシ</t>
    </rPh>
    <phoneticPr fontId="2"/>
  </si>
  <si>
    <t>スプリント　女子Ｋ－１</t>
    <rPh sb="0" eb="2">
      <t>ダンシ</t>
    </rPh>
    <rPh sb="6" eb="7">
      <t>オンナ</t>
    </rPh>
    <phoneticPr fontId="2"/>
  </si>
  <si>
    <t>スラローム　男子Ｋ－１</t>
    <phoneticPr fontId="2"/>
  </si>
  <si>
    <t>スラローム　女子Ｋ－１</t>
    <rPh sb="6" eb="7">
      <t>オンナ</t>
    </rPh>
    <phoneticPr fontId="2"/>
  </si>
  <si>
    <t>食</t>
    <rPh sb="0" eb="1">
      <t xml:space="preserve">ショク </t>
    </rPh>
    <phoneticPr fontId="2"/>
  </si>
  <si>
    <t>チーム</t>
    <phoneticPr fontId="2"/>
  </si>
  <si>
    <t>SP K-1</t>
  </si>
  <si>
    <t>SP K-1</t>
    <phoneticPr fontId="2"/>
  </si>
  <si>
    <t>SP WK-1</t>
    <phoneticPr fontId="2"/>
  </si>
  <si>
    <t>SL K-1</t>
    <phoneticPr fontId="2"/>
  </si>
  <si>
    <t>SL K-2</t>
  </si>
  <si>
    <t>SL K-3</t>
  </si>
  <si>
    <t>SL K-4</t>
  </si>
  <si>
    <t>SL K-5</t>
  </si>
  <si>
    <t>SL K-6</t>
  </si>
  <si>
    <t>SL K-7</t>
  </si>
  <si>
    <t>SL K-8</t>
  </si>
  <si>
    <t>SL K-9</t>
  </si>
  <si>
    <t>SL K-10</t>
  </si>
  <si>
    <t>SL K-11</t>
  </si>
  <si>
    <t>SL K-12</t>
  </si>
  <si>
    <t>SL K-13</t>
  </si>
  <si>
    <t>SL K-14</t>
  </si>
  <si>
    <t>SL K-15</t>
  </si>
  <si>
    <t>SL K-16</t>
  </si>
  <si>
    <t>SL K-17</t>
  </si>
  <si>
    <t>SL K-18</t>
  </si>
  <si>
    <t>SL K-19</t>
  </si>
  <si>
    <t>SL K-20</t>
  </si>
  <si>
    <t>SL WK-1</t>
    <phoneticPr fontId="2"/>
  </si>
  <si>
    <t>K-2</t>
    <phoneticPr fontId="2"/>
  </si>
  <si>
    <t>連盟登録番号</t>
    <phoneticPr fontId="2"/>
  </si>
  <si>
    <t>事務局集計抽選用　（改変はしないでください）</t>
    <rPh sb="0" eb="2">
      <t>ジムキョk</t>
    </rPh>
    <rPh sb="5" eb="7">
      <t>チュウセn</t>
    </rPh>
    <phoneticPr fontId="2"/>
  </si>
  <si>
    <r>
      <rPr>
        <sz val="12"/>
        <color indexed="10"/>
        <rFont val="ＭＳ Ｐゴシック"/>
        <family val="2"/>
        <charset val="128"/>
      </rPr>
      <t>姓と名の間は　全角スペースを空けてください</t>
    </r>
    <r>
      <rPr>
        <sz val="12"/>
        <rFont val="ＭＳ Ｐゴシック"/>
        <family val="2"/>
        <charset val="128"/>
      </rPr>
      <t>　例「愛知　太郎」　学年は数字のみ</t>
    </r>
    <rPh sb="0" eb="1">
      <t>セ</t>
    </rPh>
    <phoneticPr fontId="2"/>
  </si>
  <si>
    <t>領収書（要・不要）　（宛名　　　　　　　　　　　　　　　　　　　）</t>
    <rPh sb="0" eb="3">
      <t>リョウシュウ</t>
    </rPh>
    <rPh sb="4" eb="5">
      <t>you</t>
    </rPh>
    <rPh sb="6" eb="8">
      <t>フヨウ</t>
    </rPh>
    <rPh sb="11" eb="13">
      <t>アテナ</t>
    </rPh>
    <phoneticPr fontId="2"/>
  </si>
  <si>
    <t>　振込日　</t>
    <rPh sb="1" eb="4">
      <t>フリコミ</t>
    </rPh>
    <phoneticPr fontId="2"/>
  </si>
  <si>
    <t>領収書宛名　</t>
    <rPh sb="0" eb="3">
      <t>リョウシュウス</t>
    </rPh>
    <rPh sb="3" eb="5">
      <t xml:space="preserve">アテナ </t>
    </rPh>
    <phoneticPr fontId="2"/>
  </si>
  <si>
    <t>生年月日</t>
    <rPh sb="0" eb="4">
      <t>セイネn</t>
    </rPh>
    <phoneticPr fontId="2"/>
  </si>
  <si>
    <t>K-2（全国大会に向けた記録測定を行いたい場合）※表彰等はありません</t>
    <rPh sb="4" eb="8">
      <t>ゼンコク</t>
    </rPh>
    <rPh sb="9" eb="10">
      <t>ムケタ</t>
    </rPh>
    <rPh sb="12" eb="14">
      <t>キロク</t>
    </rPh>
    <rPh sb="14" eb="16">
      <t>ソクテイ</t>
    </rPh>
    <rPh sb="17" eb="18">
      <t>オコナイ</t>
    </rPh>
    <rPh sb="21" eb="23">
      <t>バアイ</t>
    </rPh>
    <rPh sb="25" eb="28">
      <t>ヒョウショウ</t>
    </rPh>
    <phoneticPr fontId="2"/>
  </si>
  <si>
    <t>③　エントリー料 ＋弁当代金を振り込む　</t>
    <rPh sb="7" eb="8">
      <t>リョウ</t>
    </rPh>
    <rPh sb="10" eb="12">
      <t>ベントウ</t>
    </rPh>
    <rPh sb="12" eb="14">
      <t>ダイキn</t>
    </rPh>
    <rPh sb="15" eb="16">
      <t>フリコム</t>
    </rPh>
    <phoneticPr fontId="2"/>
  </si>
  <si>
    <t>第6回愛知県少年少女カヌー大会　エントリー表</t>
    <rPh sb="0" eb="1">
      <t xml:space="preserve">ダイ </t>
    </rPh>
    <rPh sb="2" eb="3">
      <t>カイ</t>
    </rPh>
    <rPh sb="3" eb="4">
      <t>ヒョウ</t>
    </rPh>
    <rPh sb="6" eb="10">
      <t>ショウネn</t>
    </rPh>
    <phoneticPr fontId="2"/>
  </si>
  <si>
    <t>弁当注文7/11（土）　1食700円（県内チームも申込可）</t>
    <rPh sb="0" eb="2">
      <t>ベントウ</t>
    </rPh>
    <rPh sb="2" eb="4">
      <t>チュウモn</t>
    </rPh>
    <rPh sb="9" eb="10">
      <t>ツティ</t>
    </rPh>
    <rPh sb="13" eb="14">
      <t>ショク</t>
    </rPh>
    <rPh sb="17" eb="18">
      <t xml:space="preserve">エン </t>
    </rPh>
    <rPh sb="19" eb="21">
      <t>ケンナイ</t>
    </rPh>
    <rPh sb="25" eb="27">
      <t>モウシコミ</t>
    </rPh>
    <rPh sb="27" eb="28">
      <t xml:space="preserve">カ </t>
    </rPh>
    <phoneticPr fontId="2"/>
  </si>
  <si>
    <r>
      <t>①　エクセルファイル名を「</t>
    </r>
    <r>
      <rPr>
        <b/>
        <sz val="11"/>
        <color indexed="10"/>
        <rFont val="HG丸ｺﾞｼｯｸM-PRO"/>
        <family val="2"/>
        <charset val="128"/>
      </rPr>
      <t>2026県少年少女○クラブ名○</t>
    </r>
    <r>
      <rPr>
        <sz val="11"/>
        <rFont val="HG丸ｺﾞｼｯｸM-PRO"/>
        <family val="2"/>
        <charset val="128"/>
      </rPr>
      <t>」に変更する</t>
    </r>
    <rPh sb="10" eb="11">
      <t>メイ</t>
    </rPh>
    <rPh sb="17" eb="18">
      <t>ケンチュウ</t>
    </rPh>
    <rPh sb="18" eb="22">
      <t>ショウ</t>
    </rPh>
    <rPh sb="30" eb="32">
      <t>ヘn</t>
    </rPh>
    <phoneticPr fontId="2"/>
  </si>
  <si>
    <t>2026/6/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</si>
</sst>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#"/>
    <numFmt numFmtId="177" formatCode="yyyy&quot;年&quot;m&quot;月&quot;d&quot;日&quot;;@"/>
    <numFmt numFmtId="178" formatCode="yyyy/m/d;@"/>
  </numFmts>
  <fonts count="19" x14ac:knownFonts="1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name val="ＭＳ Ｐゴシック"/>
      <family val="2"/>
      <charset val="128"/>
    </font>
    <font>
      <sz val="12"/>
      <name val="ＭＳ Ｐゴシック"/>
      <family val="2"/>
      <charset val="128"/>
    </font>
    <font>
      <sz val="18"/>
      <name val="ＭＳ Ｐゴシック"/>
      <family val="2"/>
      <charset val="128"/>
    </font>
    <font>
      <b/>
      <sz val="12"/>
      <name val="ＭＳ Ｐゴシック"/>
      <family val="2"/>
      <charset val="128"/>
    </font>
    <font>
      <sz val="11"/>
      <name val="HG丸ｺﾞｼｯｸM-PRO"/>
      <family val="2"/>
      <charset val="128"/>
    </font>
    <font>
      <b/>
      <sz val="11"/>
      <name val="HG丸ｺﾞｼｯｸM-PRO"/>
      <family val="2"/>
      <charset val="128"/>
    </font>
    <font>
      <b/>
      <sz val="12"/>
      <name val="HG丸ｺﾞｼｯｸM-PRO"/>
      <family val="2"/>
      <charset val="128"/>
    </font>
    <font>
      <sz val="12"/>
      <color indexed="10"/>
      <name val="ＭＳ Ｐゴシック"/>
      <family val="2"/>
      <charset val="128"/>
    </font>
    <font>
      <b/>
      <sz val="11"/>
      <color indexed="10"/>
      <name val="HG丸ｺﾞｼｯｸM-PRO"/>
      <family val="2"/>
      <charset val="128"/>
    </font>
    <font>
      <sz val="20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b/>
      <sz val="12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 shrinkToFit="1"/>
    </xf>
    <xf numFmtId="176" fontId="1" fillId="0" borderId="1" xfId="0" applyNumberFormat="1" applyFont="1" applyBorder="1">
      <alignment vertical="center"/>
    </xf>
    <xf numFmtId="176" fontId="0" fillId="0" borderId="0" xfId="0" applyNumberFormat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14" fontId="4" fillId="0" borderId="1" xfId="0" applyNumberFormat="1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177" fontId="18" fillId="0" borderId="6" xfId="0" applyNumberFormat="1" applyFont="1" applyBorder="1" applyAlignment="1">
      <alignment horizontal="center" vertical="center" shrinkToFit="1"/>
    </xf>
    <xf numFmtId="177" fontId="18" fillId="0" borderId="7" xfId="0" applyNumberFormat="1" applyFont="1" applyBorder="1" applyAlignment="1">
      <alignment horizontal="center" vertical="center" shrinkToFit="1"/>
    </xf>
    <xf numFmtId="177" fontId="18" fillId="0" borderId="5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6" fillId="0" borderId="6" xfId="0" applyFont="1" applyBorder="1" applyAlignment="1">
      <alignment horizontal="right" vertical="center" shrinkToFit="1"/>
    </xf>
    <xf numFmtId="0" fontId="16" fillId="0" borderId="7" xfId="0" applyFont="1" applyBorder="1" applyAlignment="1">
      <alignment horizontal="righ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8"/>
  <sheetViews>
    <sheetView tabSelected="1" view="pageBreakPreview" zoomScaleNormal="100" zoomScaleSheetLayoutView="100" workbookViewId="0">
      <selection activeCell="C3" sqref="C3:F3"/>
    </sheetView>
  </sheetViews>
  <sheetFormatPr defaultColWidth="8.81640625" defaultRowHeight="13" x14ac:dyDescent="0.2"/>
  <cols>
    <col min="1" max="1" width="1.36328125" style="11" customWidth="1"/>
    <col min="2" max="2" width="10.1796875" style="11" customWidth="1"/>
    <col min="3" max="4" width="15.81640625" style="11" customWidth="1"/>
    <col min="5" max="5" width="8.81640625" style="25" customWidth="1"/>
    <col min="6" max="6" width="4.6328125" style="11" customWidth="1"/>
    <col min="7" max="7" width="3.6328125" style="11" customWidth="1"/>
    <col min="8" max="8" width="10.1796875" style="11" customWidth="1"/>
    <col min="9" max="10" width="15.81640625" style="11" customWidth="1"/>
    <col min="11" max="11" width="8.6328125" style="11" customWidth="1"/>
    <col min="12" max="12" width="4.6328125" style="11" customWidth="1"/>
    <col min="13" max="13" width="1.1796875" style="11" customWidth="1"/>
    <col min="14" max="16384" width="8.81640625" style="11"/>
  </cols>
  <sheetData>
    <row r="1" spans="2:12" ht="30" customHeight="1" x14ac:dyDescent="0.2">
      <c r="B1" s="45" t="s">
        <v>60</v>
      </c>
      <c r="C1" s="45"/>
      <c r="D1" s="45"/>
      <c r="E1" s="45"/>
      <c r="F1" s="45"/>
      <c r="G1" s="45"/>
      <c r="H1" s="45"/>
      <c r="I1" s="45"/>
      <c r="J1" s="45"/>
      <c r="K1" s="45"/>
      <c r="L1" s="45"/>
    </row>
    <row r="3" spans="2:12" ht="26" customHeight="1" x14ac:dyDescent="0.2">
      <c r="B3" s="12" t="s">
        <v>0</v>
      </c>
      <c r="C3" s="56"/>
      <c r="D3" s="57"/>
      <c r="E3" s="57"/>
      <c r="F3" s="57"/>
      <c r="G3" s="13"/>
      <c r="H3" s="12" t="s">
        <v>13</v>
      </c>
      <c r="I3" s="58" t="s">
        <v>19</v>
      </c>
      <c r="J3" s="59"/>
      <c r="K3" s="59"/>
      <c r="L3" s="59"/>
    </row>
    <row r="4" spans="2:12" ht="26" customHeight="1" x14ac:dyDescent="0.2">
      <c r="B4" s="12" t="s">
        <v>14</v>
      </c>
      <c r="C4" s="46"/>
      <c r="D4" s="47"/>
      <c r="E4" s="47"/>
      <c r="F4" s="48"/>
      <c r="G4" s="14"/>
      <c r="H4" s="12" t="s">
        <v>6</v>
      </c>
      <c r="I4" s="57"/>
      <c r="J4" s="57"/>
      <c r="K4" s="57"/>
      <c r="L4" s="57"/>
    </row>
    <row r="5" spans="2:12" ht="26" customHeight="1" x14ac:dyDescent="0.2">
      <c r="B5" s="12" t="s">
        <v>5</v>
      </c>
      <c r="C5" s="57"/>
      <c r="D5" s="57"/>
      <c r="E5" s="57"/>
      <c r="F5" s="57"/>
      <c r="G5" s="15"/>
      <c r="H5" s="12" t="s">
        <v>15</v>
      </c>
      <c r="I5" s="57"/>
      <c r="J5" s="57"/>
      <c r="K5" s="57"/>
      <c r="L5" s="57"/>
    </row>
    <row r="6" spans="2:12" ht="26" customHeight="1" x14ac:dyDescent="0.2"/>
    <row r="7" spans="2:12" ht="26" customHeight="1" x14ac:dyDescent="0.2">
      <c r="B7" s="16" t="s">
        <v>1</v>
      </c>
      <c r="C7" s="49" t="s">
        <v>53</v>
      </c>
      <c r="D7" s="49"/>
      <c r="E7" s="49"/>
      <c r="F7" s="49"/>
      <c r="G7" s="49"/>
      <c r="H7" s="49"/>
      <c r="I7" s="49"/>
      <c r="J7" s="49"/>
      <c r="K7" s="25"/>
    </row>
    <row r="8" spans="2:12" s="22" customFormat="1" ht="26" customHeight="1" x14ac:dyDescent="0.2">
      <c r="B8" s="12" t="s">
        <v>2</v>
      </c>
      <c r="C8" s="12" t="s">
        <v>3</v>
      </c>
      <c r="D8" s="12" t="s">
        <v>9</v>
      </c>
      <c r="E8" s="12" t="s">
        <v>57</v>
      </c>
      <c r="F8" s="12" t="s">
        <v>12</v>
      </c>
      <c r="G8" s="24"/>
      <c r="H8" s="12" t="s">
        <v>2</v>
      </c>
      <c r="I8" s="12" t="s">
        <v>3</v>
      </c>
      <c r="J8" s="12" t="s">
        <v>9</v>
      </c>
      <c r="K8" s="12" t="s">
        <v>57</v>
      </c>
      <c r="L8" s="12" t="s">
        <v>12</v>
      </c>
    </row>
    <row r="9" spans="2:12" s="22" customFormat="1" ht="26" customHeight="1" x14ac:dyDescent="0.2">
      <c r="B9" s="26">
        <v>1</v>
      </c>
      <c r="C9" s="20"/>
      <c r="D9" s="20"/>
      <c r="E9" s="35"/>
      <c r="F9" s="17"/>
      <c r="G9" s="21"/>
      <c r="H9" s="26">
        <v>21</v>
      </c>
      <c r="I9" s="20"/>
      <c r="J9" s="20"/>
      <c r="K9" s="17"/>
      <c r="L9" s="17"/>
    </row>
    <row r="10" spans="2:12" s="22" customFormat="1" ht="26" customHeight="1" x14ac:dyDescent="0.2">
      <c r="B10" s="26">
        <v>2</v>
      </c>
      <c r="C10" s="20"/>
      <c r="D10" s="20"/>
      <c r="E10" s="17"/>
      <c r="F10" s="17"/>
      <c r="G10" s="21"/>
      <c r="H10" s="26">
        <v>22</v>
      </c>
      <c r="I10" s="20"/>
      <c r="J10" s="20"/>
      <c r="K10" s="20"/>
      <c r="L10" s="17"/>
    </row>
    <row r="11" spans="2:12" s="22" customFormat="1" ht="26" customHeight="1" x14ac:dyDescent="0.2">
      <c r="B11" s="26">
        <v>3</v>
      </c>
      <c r="C11" s="20"/>
      <c r="D11" s="20"/>
      <c r="E11" s="17"/>
      <c r="F11" s="17"/>
      <c r="G11" s="21"/>
      <c r="H11" s="26">
        <v>23</v>
      </c>
      <c r="I11" s="20"/>
      <c r="J11" s="20"/>
      <c r="K11" s="20"/>
      <c r="L11" s="17"/>
    </row>
    <row r="12" spans="2:12" s="22" customFormat="1" ht="26" customHeight="1" x14ac:dyDescent="0.2">
      <c r="B12" s="26">
        <v>4</v>
      </c>
      <c r="C12" s="20"/>
      <c r="D12" s="20"/>
      <c r="E12" s="17"/>
      <c r="F12" s="17"/>
      <c r="G12" s="21"/>
      <c r="H12" s="26">
        <v>24</v>
      </c>
      <c r="I12" s="20"/>
      <c r="J12" s="20"/>
      <c r="K12" s="20"/>
      <c r="L12" s="17"/>
    </row>
    <row r="13" spans="2:12" s="22" customFormat="1" ht="26" customHeight="1" x14ac:dyDescent="0.2">
      <c r="B13" s="26">
        <v>5</v>
      </c>
      <c r="C13" s="20"/>
      <c r="D13" s="20"/>
      <c r="E13" s="17"/>
      <c r="F13" s="17"/>
      <c r="G13" s="21"/>
      <c r="H13" s="26">
        <v>25</v>
      </c>
      <c r="I13" s="20"/>
      <c r="J13" s="20"/>
      <c r="K13" s="20"/>
      <c r="L13" s="17"/>
    </row>
    <row r="14" spans="2:12" s="22" customFormat="1" ht="26" customHeight="1" x14ac:dyDescent="0.2">
      <c r="B14" s="26">
        <v>6</v>
      </c>
      <c r="C14" s="20"/>
      <c r="D14" s="20"/>
      <c r="E14" s="17"/>
      <c r="F14" s="17"/>
      <c r="G14" s="21"/>
      <c r="H14" s="26">
        <v>26</v>
      </c>
      <c r="I14" s="20"/>
      <c r="J14" s="20"/>
      <c r="K14" s="20"/>
      <c r="L14" s="17"/>
    </row>
    <row r="15" spans="2:12" s="22" customFormat="1" ht="26" customHeight="1" x14ac:dyDescent="0.2">
      <c r="B15" s="26">
        <v>7</v>
      </c>
      <c r="C15" s="20"/>
      <c r="D15" s="20"/>
      <c r="E15" s="17"/>
      <c r="F15" s="17"/>
      <c r="G15" s="21"/>
      <c r="H15" s="26">
        <v>27</v>
      </c>
      <c r="I15" s="20"/>
      <c r="J15" s="20"/>
      <c r="K15" s="20"/>
      <c r="L15" s="17"/>
    </row>
    <row r="16" spans="2:12" s="22" customFormat="1" ht="26" customHeight="1" x14ac:dyDescent="0.2">
      <c r="B16" s="26">
        <v>8</v>
      </c>
      <c r="C16" s="20"/>
      <c r="D16" s="20"/>
      <c r="E16" s="17"/>
      <c r="F16" s="17"/>
      <c r="G16" s="21"/>
      <c r="H16" s="26">
        <v>28</v>
      </c>
      <c r="I16" s="20"/>
      <c r="J16" s="20"/>
      <c r="K16" s="20"/>
      <c r="L16" s="17"/>
    </row>
    <row r="17" spans="2:12" s="22" customFormat="1" ht="26" customHeight="1" x14ac:dyDescent="0.2">
      <c r="B17" s="26">
        <v>9</v>
      </c>
      <c r="C17" s="20"/>
      <c r="D17" s="20"/>
      <c r="E17" s="17"/>
      <c r="F17" s="17"/>
      <c r="G17" s="21"/>
      <c r="H17" s="26">
        <v>29</v>
      </c>
      <c r="I17" s="20"/>
      <c r="J17" s="20"/>
      <c r="K17" s="20"/>
      <c r="L17" s="17"/>
    </row>
    <row r="18" spans="2:12" s="22" customFormat="1" ht="26" customHeight="1" x14ac:dyDescent="0.2">
      <c r="B18" s="26">
        <v>10</v>
      </c>
      <c r="C18" s="20"/>
      <c r="D18" s="20"/>
      <c r="E18" s="17"/>
      <c r="F18" s="17"/>
      <c r="G18" s="21"/>
      <c r="H18" s="26">
        <v>30</v>
      </c>
      <c r="I18" s="20"/>
      <c r="J18" s="20"/>
      <c r="K18" s="20"/>
      <c r="L18" s="17"/>
    </row>
    <row r="19" spans="2:12" s="22" customFormat="1" ht="26" customHeight="1" x14ac:dyDescent="0.2">
      <c r="B19" s="26">
        <v>11</v>
      </c>
      <c r="C19" s="20"/>
      <c r="D19" s="20"/>
      <c r="E19" s="17"/>
      <c r="F19" s="17"/>
      <c r="G19" s="21"/>
      <c r="H19" s="26">
        <v>31</v>
      </c>
      <c r="I19" s="20"/>
      <c r="J19" s="20"/>
      <c r="K19" s="20"/>
      <c r="L19" s="17"/>
    </row>
    <row r="20" spans="2:12" s="22" customFormat="1" ht="26" customHeight="1" x14ac:dyDescent="0.2">
      <c r="B20" s="26">
        <v>12</v>
      </c>
      <c r="C20" s="20"/>
      <c r="D20" s="20"/>
      <c r="E20" s="17"/>
      <c r="F20" s="17"/>
      <c r="G20" s="21"/>
      <c r="H20" s="26">
        <v>32</v>
      </c>
      <c r="I20" s="20"/>
      <c r="J20" s="20"/>
      <c r="K20" s="20"/>
      <c r="L20" s="17"/>
    </row>
    <row r="21" spans="2:12" s="22" customFormat="1" ht="26" customHeight="1" x14ac:dyDescent="0.2">
      <c r="B21" s="26">
        <v>13</v>
      </c>
      <c r="C21" s="20"/>
      <c r="D21" s="20"/>
      <c r="E21" s="17"/>
      <c r="F21" s="17"/>
      <c r="G21" s="21"/>
      <c r="H21" s="26">
        <v>33</v>
      </c>
      <c r="I21" s="20"/>
      <c r="J21" s="20"/>
      <c r="K21" s="20"/>
      <c r="L21" s="17"/>
    </row>
    <row r="22" spans="2:12" s="22" customFormat="1" ht="26" customHeight="1" x14ac:dyDescent="0.2">
      <c r="B22" s="26">
        <v>14</v>
      </c>
      <c r="C22" s="20"/>
      <c r="D22" s="20"/>
      <c r="E22" s="17"/>
      <c r="F22" s="17"/>
      <c r="G22" s="21"/>
      <c r="H22" s="26">
        <v>34</v>
      </c>
      <c r="I22" s="20"/>
      <c r="J22" s="20"/>
      <c r="K22" s="20"/>
      <c r="L22" s="17"/>
    </row>
    <row r="23" spans="2:12" s="22" customFormat="1" ht="26" customHeight="1" x14ac:dyDescent="0.2">
      <c r="B23" s="26">
        <v>15</v>
      </c>
      <c r="C23" s="20"/>
      <c r="D23" s="20"/>
      <c r="E23" s="17"/>
      <c r="F23" s="17"/>
      <c r="G23" s="21"/>
      <c r="H23" s="26">
        <v>35</v>
      </c>
      <c r="I23" s="20"/>
      <c r="J23" s="20"/>
      <c r="K23" s="20"/>
      <c r="L23" s="17"/>
    </row>
    <row r="24" spans="2:12" s="22" customFormat="1" ht="26" customHeight="1" x14ac:dyDescent="0.2">
      <c r="B24" s="26">
        <v>16</v>
      </c>
      <c r="C24" s="20"/>
      <c r="D24" s="20"/>
      <c r="E24" s="17"/>
      <c r="F24" s="17"/>
      <c r="G24" s="21"/>
      <c r="H24" s="26">
        <v>36</v>
      </c>
      <c r="I24" s="20"/>
      <c r="J24" s="20"/>
      <c r="K24" s="20"/>
      <c r="L24" s="17"/>
    </row>
    <row r="25" spans="2:12" s="22" customFormat="1" ht="26" customHeight="1" x14ac:dyDescent="0.2">
      <c r="B25" s="26">
        <v>17</v>
      </c>
      <c r="C25" s="20"/>
      <c r="D25" s="20"/>
      <c r="E25" s="17"/>
      <c r="F25" s="17"/>
      <c r="G25" s="21"/>
      <c r="H25" s="26">
        <v>37</v>
      </c>
      <c r="I25" s="20"/>
      <c r="J25" s="20"/>
      <c r="K25" s="20"/>
      <c r="L25" s="17"/>
    </row>
    <row r="26" spans="2:12" s="22" customFormat="1" ht="26" customHeight="1" x14ac:dyDescent="0.2">
      <c r="B26" s="26">
        <v>18</v>
      </c>
      <c r="C26" s="20"/>
      <c r="D26" s="20"/>
      <c r="E26" s="17"/>
      <c r="F26" s="17"/>
      <c r="G26" s="21"/>
      <c r="H26" s="26">
        <v>38</v>
      </c>
      <c r="I26" s="20"/>
      <c r="J26" s="20"/>
      <c r="K26" s="20"/>
      <c r="L26" s="17"/>
    </row>
    <row r="27" spans="2:12" s="22" customFormat="1" ht="26" customHeight="1" x14ac:dyDescent="0.2">
      <c r="B27" s="26">
        <v>19</v>
      </c>
      <c r="C27" s="20"/>
      <c r="D27" s="20"/>
      <c r="E27" s="17"/>
      <c r="F27" s="17"/>
      <c r="G27" s="21"/>
      <c r="H27" s="26">
        <v>39</v>
      </c>
      <c r="I27" s="20"/>
      <c r="J27" s="20"/>
      <c r="K27" s="20"/>
      <c r="L27" s="17"/>
    </row>
    <row r="28" spans="2:12" s="22" customFormat="1" ht="26" customHeight="1" x14ac:dyDescent="0.2">
      <c r="B28" s="26">
        <v>20</v>
      </c>
      <c r="C28" s="20"/>
      <c r="D28" s="20"/>
      <c r="E28" s="17"/>
      <c r="F28" s="17"/>
      <c r="G28" s="23"/>
      <c r="H28" s="26">
        <v>40</v>
      </c>
      <c r="I28" s="20"/>
      <c r="J28" s="20"/>
      <c r="K28" s="20"/>
      <c r="L28" s="17"/>
    </row>
    <row r="29" spans="2:12" ht="14" x14ac:dyDescent="0.2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2:12" ht="33" customHeight="1" x14ac:dyDescent="0.2">
      <c r="B30" s="40" t="s">
        <v>61</v>
      </c>
      <c r="C30" s="41"/>
      <c r="D30" s="41"/>
      <c r="E30" s="41"/>
      <c r="F30" s="51"/>
      <c r="G30" s="52"/>
      <c r="H30" s="52"/>
      <c r="I30" s="52"/>
      <c r="J30" s="52"/>
      <c r="K30" s="52"/>
      <c r="L30" s="28" t="s">
        <v>24</v>
      </c>
    </row>
    <row r="31" spans="2:12" ht="33" customHeight="1" x14ac:dyDescent="0.2">
      <c r="B31" s="40" t="s">
        <v>56</v>
      </c>
      <c r="C31" s="41"/>
      <c r="D31" s="41"/>
      <c r="E31" s="41"/>
      <c r="F31" s="53" t="s">
        <v>54</v>
      </c>
      <c r="G31" s="54"/>
      <c r="H31" s="54"/>
      <c r="I31" s="54"/>
      <c r="J31" s="54"/>
      <c r="K31" s="54"/>
      <c r="L31" s="55"/>
    </row>
    <row r="32" spans="2:12" ht="33" customHeight="1" x14ac:dyDescent="0.2">
      <c r="B32" s="40" t="s">
        <v>55</v>
      </c>
      <c r="C32" s="41"/>
      <c r="D32" s="41"/>
      <c r="E32" s="41"/>
      <c r="F32" s="42" t="s">
        <v>63</v>
      </c>
      <c r="G32" s="43"/>
      <c r="H32" s="43"/>
      <c r="I32" s="43"/>
      <c r="J32" s="43"/>
      <c r="K32" s="43"/>
      <c r="L32" s="44"/>
    </row>
    <row r="33" spans="2:12" ht="14" x14ac:dyDescent="0.2"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2:12" ht="8" customHeight="1" x14ac:dyDescent="0.2">
      <c r="F34" s="19"/>
      <c r="G34" s="19"/>
      <c r="H34" s="19"/>
      <c r="I34" s="19"/>
      <c r="J34" s="18"/>
      <c r="K34" s="18"/>
    </row>
    <row r="35" spans="2:12" ht="26" customHeight="1" x14ac:dyDescent="0.2">
      <c r="B35" s="39" t="s">
        <v>16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</row>
    <row r="36" spans="2:12" ht="26" customHeight="1" x14ac:dyDescent="0.2">
      <c r="B36" s="37" t="s">
        <v>62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</row>
    <row r="37" spans="2:12" ht="26" customHeight="1" x14ac:dyDescent="0.2">
      <c r="B37" s="37" t="s">
        <v>18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2:12" ht="26" customHeight="1" x14ac:dyDescent="0.2">
      <c r="B38" s="37" t="s">
        <v>59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</row>
  </sheetData>
  <mergeCells count="20">
    <mergeCell ref="B1:L1"/>
    <mergeCell ref="C4:F4"/>
    <mergeCell ref="C7:J7"/>
    <mergeCell ref="B33:L33"/>
    <mergeCell ref="B31:E31"/>
    <mergeCell ref="F30:K30"/>
    <mergeCell ref="B30:E30"/>
    <mergeCell ref="F31:L31"/>
    <mergeCell ref="C3:F3"/>
    <mergeCell ref="C5:F5"/>
    <mergeCell ref="I3:L3"/>
    <mergeCell ref="I4:L4"/>
    <mergeCell ref="I5:L5"/>
    <mergeCell ref="B38:L38"/>
    <mergeCell ref="B29:L29"/>
    <mergeCell ref="B35:L35"/>
    <mergeCell ref="B36:L36"/>
    <mergeCell ref="B37:L37"/>
    <mergeCell ref="B32:E32"/>
    <mergeCell ref="F32:L32"/>
  </mergeCells>
  <phoneticPr fontId="2"/>
  <printOptions horizontalCentered="1" verticalCentered="1"/>
  <pageMargins left="0.25" right="0.25" top="0.75" bottom="0.75" header="0.3" footer="0.3"/>
  <pageSetup paperSize="9" scale="80" orientation="portrait" horizontalDpi="300" verticalDpi="300" r:id="rId1"/>
  <headerFooter alignWithMargins="0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1"/>
  <sheetViews>
    <sheetView view="pageBreakPreview" zoomScale="88" zoomScaleNormal="75" workbookViewId="0">
      <selection activeCell="B28" sqref="B28"/>
    </sheetView>
  </sheetViews>
  <sheetFormatPr defaultColWidth="8.81640625" defaultRowHeight="13" x14ac:dyDescent="0.2"/>
  <cols>
    <col min="1" max="1" width="8.81640625" customWidth="1"/>
    <col min="2" max="2" width="21.81640625" customWidth="1"/>
    <col min="3" max="3" width="12.81640625" customWidth="1"/>
    <col min="4" max="4" width="2.453125" customWidth="1"/>
    <col min="5" max="5" width="8.81640625" customWidth="1"/>
    <col min="6" max="6" width="21" customWidth="1"/>
    <col min="7" max="7" width="12.81640625" customWidth="1"/>
    <col min="8" max="8" width="4" customWidth="1"/>
    <col min="9" max="9" width="8.81640625" style="9" customWidth="1"/>
  </cols>
  <sheetData>
    <row r="1" spans="1:9" ht="28.5" customHeight="1" thickBot="1" x14ac:dyDescent="0.25">
      <c r="D1" s="62" t="s">
        <v>0</v>
      </c>
      <c r="E1" s="63"/>
      <c r="F1" s="64">
        <f>選手名簿!C3</f>
        <v>0</v>
      </c>
      <c r="G1" s="65"/>
    </row>
    <row r="2" spans="1:9" ht="21" x14ac:dyDescent="0.2">
      <c r="A2" s="66" t="s">
        <v>11</v>
      </c>
      <c r="B2" s="66"/>
      <c r="C2" s="66"/>
      <c r="D2" s="66"/>
      <c r="E2" s="66"/>
      <c r="F2" s="66"/>
      <c r="G2" s="66"/>
    </row>
    <row r="3" spans="1:9" ht="21" x14ac:dyDescent="0.2">
      <c r="A3" s="66" t="s">
        <v>17</v>
      </c>
      <c r="B3" s="66"/>
      <c r="C3" s="66"/>
      <c r="D3" s="66"/>
      <c r="E3" s="66"/>
      <c r="F3" s="66"/>
      <c r="G3" s="66"/>
    </row>
    <row r="4" spans="1:9" ht="18" customHeight="1" x14ac:dyDescent="0.2">
      <c r="A4" s="7" t="s">
        <v>8</v>
      </c>
      <c r="B4" s="7" t="s">
        <v>20</v>
      </c>
      <c r="E4" s="7" t="s">
        <v>8</v>
      </c>
      <c r="F4" s="7" t="s">
        <v>21</v>
      </c>
      <c r="I4" s="9">
        <f>選手名簿!$C9</f>
        <v>0</v>
      </c>
    </row>
    <row r="5" spans="1:9" ht="18" customHeight="1" x14ac:dyDescent="0.2">
      <c r="A5" s="5" t="s">
        <v>7</v>
      </c>
      <c r="B5" s="5" t="s">
        <v>3</v>
      </c>
      <c r="C5" s="5" t="s">
        <v>4</v>
      </c>
      <c r="E5" s="5" t="s">
        <v>7</v>
      </c>
      <c r="F5" s="5" t="s">
        <v>3</v>
      </c>
      <c r="G5" s="5" t="s">
        <v>4</v>
      </c>
      <c r="I5" s="9">
        <f>選手名簿!$C10</f>
        <v>0</v>
      </c>
    </row>
    <row r="6" spans="1:9" ht="18" customHeight="1" x14ac:dyDescent="0.2">
      <c r="A6" s="1">
        <v>1</v>
      </c>
      <c r="B6" s="2"/>
      <c r="C6" s="2"/>
      <c r="E6" s="1">
        <v>1</v>
      </c>
      <c r="F6" s="2"/>
      <c r="G6" s="2"/>
      <c r="I6" s="9">
        <f>選手名簿!$C11</f>
        <v>0</v>
      </c>
    </row>
    <row r="7" spans="1:9" ht="18" customHeight="1" x14ac:dyDescent="0.2">
      <c r="A7" s="1">
        <v>2</v>
      </c>
      <c r="B7" s="2"/>
      <c r="C7" s="2"/>
      <c r="E7" s="1">
        <v>2</v>
      </c>
      <c r="F7" s="2"/>
      <c r="G7" s="2"/>
      <c r="I7" s="9">
        <f>選手名簿!$C12</f>
        <v>0</v>
      </c>
    </row>
    <row r="8" spans="1:9" ht="18" customHeight="1" x14ac:dyDescent="0.2">
      <c r="A8" s="1">
        <v>3</v>
      </c>
      <c r="B8" s="2"/>
      <c r="C8" s="2"/>
      <c r="E8" s="1">
        <v>3</v>
      </c>
      <c r="F8" s="2"/>
      <c r="G8" s="2"/>
      <c r="I8" s="9">
        <f>選手名簿!$C13</f>
        <v>0</v>
      </c>
    </row>
    <row r="9" spans="1:9" ht="18" customHeight="1" x14ac:dyDescent="0.2">
      <c r="A9" s="1">
        <v>4</v>
      </c>
      <c r="B9" s="2"/>
      <c r="C9" s="2"/>
      <c r="E9" s="1">
        <v>4</v>
      </c>
      <c r="F9" s="2"/>
      <c r="G9" s="2"/>
      <c r="I9" s="9">
        <f>選手名簿!$C14</f>
        <v>0</v>
      </c>
    </row>
    <row r="10" spans="1:9" ht="18" customHeight="1" x14ac:dyDescent="0.2">
      <c r="A10" s="1">
        <v>5</v>
      </c>
      <c r="B10" s="2"/>
      <c r="C10" s="2"/>
      <c r="E10" s="1">
        <v>5</v>
      </c>
      <c r="F10" s="2"/>
      <c r="G10" s="2"/>
      <c r="I10" s="9">
        <f>選手名簿!$C15</f>
        <v>0</v>
      </c>
    </row>
    <row r="11" spans="1:9" ht="18" customHeight="1" x14ac:dyDescent="0.2">
      <c r="A11" s="1">
        <v>6</v>
      </c>
      <c r="B11" s="2"/>
      <c r="C11" s="2"/>
      <c r="E11" s="1">
        <v>6</v>
      </c>
      <c r="F11" s="2"/>
      <c r="G11" s="2"/>
      <c r="I11" s="9">
        <f>選手名簿!$C16</f>
        <v>0</v>
      </c>
    </row>
    <row r="12" spans="1:9" ht="18" customHeight="1" x14ac:dyDescent="0.2">
      <c r="A12" s="1">
        <v>7</v>
      </c>
      <c r="B12" s="2"/>
      <c r="C12" s="2"/>
      <c r="E12" s="1">
        <v>7</v>
      </c>
      <c r="F12" s="2"/>
      <c r="G12" s="2"/>
      <c r="I12" s="9">
        <f>選手名簿!$C17</f>
        <v>0</v>
      </c>
    </row>
    <row r="13" spans="1:9" ht="18" customHeight="1" x14ac:dyDescent="0.2">
      <c r="A13" s="1">
        <v>8</v>
      </c>
      <c r="B13" s="2"/>
      <c r="C13" s="2"/>
      <c r="E13" s="1">
        <v>8</v>
      </c>
      <c r="F13" s="2"/>
      <c r="G13" s="2"/>
      <c r="I13" s="9">
        <f>選手名簿!$C18</f>
        <v>0</v>
      </c>
    </row>
    <row r="14" spans="1:9" ht="18" customHeight="1" x14ac:dyDescent="0.2">
      <c r="A14" s="1">
        <v>9</v>
      </c>
      <c r="B14" s="2"/>
      <c r="C14" s="2"/>
      <c r="E14" s="1">
        <v>9</v>
      </c>
      <c r="F14" s="2"/>
      <c r="G14" s="2"/>
      <c r="I14" s="9">
        <f>選手名簿!$C19</f>
        <v>0</v>
      </c>
    </row>
    <row r="15" spans="1:9" ht="18" customHeight="1" x14ac:dyDescent="0.2">
      <c r="A15" s="1">
        <v>10</v>
      </c>
      <c r="B15" s="2"/>
      <c r="C15" s="2"/>
      <c r="E15" s="1">
        <v>10</v>
      </c>
      <c r="F15" s="2"/>
      <c r="G15" s="2"/>
      <c r="I15" s="9">
        <f>選手名簿!$C20</f>
        <v>0</v>
      </c>
    </row>
    <row r="16" spans="1:9" ht="18" customHeight="1" x14ac:dyDescent="0.2">
      <c r="A16" s="1">
        <v>11</v>
      </c>
      <c r="B16" s="2"/>
      <c r="C16" s="2"/>
      <c r="E16" s="1">
        <v>11</v>
      </c>
      <c r="F16" s="2"/>
      <c r="G16" s="2"/>
      <c r="I16" s="9">
        <f>選手名簿!$C21</f>
        <v>0</v>
      </c>
    </row>
    <row r="17" spans="1:9" ht="18" customHeight="1" x14ac:dyDescent="0.2">
      <c r="A17" s="1">
        <v>12</v>
      </c>
      <c r="B17" s="2"/>
      <c r="C17" s="2"/>
      <c r="E17" s="1">
        <v>12</v>
      </c>
      <c r="F17" s="2"/>
      <c r="G17" s="2"/>
      <c r="I17" s="9">
        <f>選手名簿!$C22</f>
        <v>0</v>
      </c>
    </row>
    <row r="18" spans="1:9" ht="18" customHeight="1" x14ac:dyDescent="0.2">
      <c r="A18" s="1">
        <v>13</v>
      </c>
      <c r="B18" s="2"/>
      <c r="C18" s="2"/>
      <c r="E18" s="1">
        <v>13</v>
      </c>
      <c r="F18" s="2"/>
      <c r="G18" s="2"/>
      <c r="I18" s="9">
        <f>選手名簿!$C23</f>
        <v>0</v>
      </c>
    </row>
    <row r="19" spans="1:9" ht="18" customHeight="1" x14ac:dyDescent="0.2">
      <c r="A19" s="1">
        <v>14</v>
      </c>
      <c r="B19" s="2"/>
      <c r="C19" s="2"/>
      <c r="E19" s="1">
        <v>14</v>
      </c>
      <c r="F19" s="2"/>
      <c r="G19" s="2"/>
      <c r="I19" s="9">
        <f>選手名簿!$C24</f>
        <v>0</v>
      </c>
    </row>
    <row r="20" spans="1:9" ht="18" customHeight="1" x14ac:dyDescent="0.2">
      <c r="A20" s="1">
        <v>15</v>
      </c>
      <c r="B20" s="2"/>
      <c r="C20" s="2"/>
      <c r="E20" s="1">
        <v>15</v>
      </c>
      <c r="F20" s="2"/>
      <c r="G20" s="2"/>
      <c r="I20" s="9">
        <f>選手名簿!$C25</f>
        <v>0</v>
      </c>
    </row>
    <row r="21" spans="1:9" ht="18" customHeight="1" x14ac:dyDescent="0.2">
      <c r="A21" s="1">
        <v>16</v>
      </c>
      <c r="B21" s="2"/>
      <c r="C21" s="2"/>
      <c r="E21" s="1">
        <v>16</v>
      </c>
      <c r="F21" s="2"/>
      <c r="G21" s="2"/>
      <c r="I21" s="9">
        <f>選手名簿!$C26</f>
        <v>0</v>
      </c>
    </row>
    <row r="22" spans="1:9" ht="18" customHeight="1" x14ac:dyDescent="0.2">
      <c r="A22" s="1">
        <v>17</v>
      </c>
      <c r="B22" s="2"/>
      <c r="C22" s="2"/>
      <c r="E22" s="1">
        <v>17</v>
      </c>
      <c r="F22" s="2"/>
      <c r="G22" s="2"/>
      <c r="I22" s="9">
        <f>選手名簿!$C27</f>
        <v>0</v>
      </c>
    </row>
    <row r="23" spans="1:9" ht="18" customHeight="1" x14ac:dyDescent="0.2">
      <c r="A23" s="1">
        <v>18</v>
      </c>
      <c r="B23" s="2"/>
      <c r="C23" s="2"/>
      <c r="E23" s="1">
        <v>18</v>
      </c>
      <c r="F23" s="2"/>
      <c r="G23" s="2"/>
      <c r="I23" s="9">
        <f>選手名簿!$C28</f>
        <v>0</v>
      </c>
    </row>
    <row r="24" spans="1:9" ht="18" customHeight="1" x14ac:dyDescent="0.2">
      <c r="A24" s="1">
        <v>19</v>
      </c>
      <c r="B24" s="2"/>
      <c r="C24" s="2"/>
      <c r="E24" s="1">
        <v>19</v>
      </c>
      <c r="F24" s="2"/>
      <c r="G24" s="2"/>
      <c r="I24" s="9">
        <f>選手名簿!$I9</f>
        <v>0</v>
      </c>
    </row>
    <row r="25" spans="1:9" ht="18" customHeight="1" x14ac:dyDescent="0.2">
      <c r="A25" s="1">
        <v>20</v>
      </c>
      <c r="B25" s="2"/>
      <c r="C25" s="2"/>
      <c r="E25" s="1">
        <v>20</v>
      </c>
      <c r="F25" s="2"/>
      <c r="G25" s="2"/>
      <c r="I25" s="9">
        <f>選手名簿!$I10</f>
        <v>0</v>
      </c>
    </row>
    <row r="26" spans="1:9" ht="18" customHeight="1" thickBot="1" x14ac:dyDescent="0.25">
      <c r="A26" s="8"/>
      <c r="E26" s="8"/>
      <c r="I26" s="9">
        <f>選手名簿!$I11</f>
        <v>0</v>
      </c>
    </row>
    <row r="27" spans="1:9" ht="28" customHeight="1" thickBot="1" x14ac:dyDescent="0.25">
      <c r="D27" s="62" t="s">
        <v>0</v>
      </c>
      <c r="E27" s="63"/>
      <c r="F27" s="64">
        <f>選手名簿!C3</f>
        <v>0</v>
      </c>
      <c r="G27" s="65"/>
      <c r="I27" s="9">
        <f>選手名簿!$I12</f>
        <v>0</v>
      </c>
    </row>
    <row r="28" spans="1:9" ht="18" customHeight="1" x14ac:dyDescent="0.2">
      <c r="A28" s="7" t="s">
        <v>8</v>
      </c>
      <c r="B28" s="7" t="s">
        <v>22</v>
      </c>
      <c r="E28" s="7" t="s">
        <v>8</v>
      </c>
      <c r="F28" s="7" t="s">
        <v>23</v>
      </c>
      <c r="I28" s="9">
        <f>選手名簿!$I13</f>
        <v>0</v>
      </c>
    </row>
    <row r="29" spans="1:9" ht="18" customHeight="1" x14ac:dyDescent="0.2">
      <c r="A29" s="5" t="s">
        <v>2</v>
      </c>
      <c r="B29" s="5" t="s">
        <v>3</v>
      </c>
      <c r="C29" s="5" t="s">
        <v>4</v>
      </c>
      <c r="E29" s="5" t="s">
        <v>2</v>
      </c>
      <c r="F29" s="5" t="s">
        <v>3</v>
      </c>
      <c r="G29" s="5" t="s">
        <v>4</v>
      </c>
      <c r="I29" s="9">
        <f>選手名簿!$I14</f>
        <v>0</v>
      </c>
    </row>
    <row r="30" spans="1:9" ht="18" customHeight="1" x14ac:dyDescent="0.2">
      <c r="A30" s="1">
        <v>1</v>
      </c>
      <c r="B30" s="2"/>
      <c r="C30" s="2"/>
      <c r="E30" s="1">
        <v>1</v>
      </c>
      <c r="F30" s="2"/>
      <c r="G30" s="2"/>
      <c r="I30" s="9">
        <f>選手名簿!$I15</f>
        <v>0</v>
      </c>
    </row>
    <row r="31" spans="1:9" ht="18" customHeight="1" x14ac:dyDescent="0.2">
      <c r="A31" s="1">
        <v>2</v>
      </c>
      <c r="B31" s="2"/>
      <c r="C31" s="2"/>
      <c r="E31" s="1">
        <v>2</v>
      </c>
      <c r="F31" s="2"/>
      <c r="G31" s="2"/>
      <c r="I31" s="9">
        <f>選手名簿!$I16</f>
        <v>0</v>
      </c>
    </row>
    <row r="32" spans="1:9" ht="18" customHeight="1" x14ac:dyDescent="0.2">
      <c r="A32" s="1">
        <v>3</v>
      </c>
      <c r="B32" s="2"/>
      <c r="C32" s="2"/>
      <c r="E32" s="1">
        <v>3</v>
      </c>
      <c r="F32" s="2"/>
      <c r="G32" s="2"/>
      <c r="I32" s="9">
        <f>選手名簿!$I17</f>
        <v>0</v>
      </c>
    </row>
    <row r="33" spans="1:9" ht="18" customHeight="1" x14ac:dyDescent="0.2">
      <c r="A33" s="1">
        <v>4</v>
      </c>
      <c r="B33" s="2"/>
      <c r="C33" s="2"/>
      <c r="E33" s="1">
        <v>4</v>
      </c>
      <c r="F33" s="2"/>
      <c r="G33" s="2"/>
      <c r="I33" s="9">
        <f>選手名簿!$I18</f>
        <v>0</v>
      </c>
    </row>
    <row r="34" spans="1:9" ht="18" customHeight="1" x14ac:dyDescent="0.2">
      <c r="A34" s="1">
        <v>5</v>
      </c>
      <c r="B34" s="2"/>
      <c r="C34" s="2"/>
      <c r="E34" s="1">
        <v>5</v>
      </c>
      <c r="F34" s="2"/>
      <c r="G34" s="2"/>
      <c r="I34" s="9">
        <f>選手名簿!$I19</f>
        <v>0</v>
      </c>
    </row>
    <row r="35" spans="1:9" ht="18" customHeight="1" x14ac:dyDescent="0.2">
      <c r="A35" s="1">
        <v>6</v>
      </c>
      <c r="B35" s="2"/>
      <c r="C35" s="2"/>
      <c r="E35" s="1">
        <v>6</v>
      </c>
      <c r="F35" s="2"/>
      <c r="G35" s="2"/>
      <c r="I35" s="9">
        <f>選手名簿!$I20</f>
        <v>0</v>
      </c>
    </row>
    <row r="36" spans="1:9" ht="18" customHeight="1" x14ac:dyDescent="0.2">
      <c r="A36" s="1">
        <v>7</v>
      </c>
      <c r="B36" s="2"/>
      <c r="C36" s="2"/>
      <c r="E36" s="1">
        <v>7</v>
      </c>
      <c r="F36" s="2"/>
      <c r="G36" s="2"/>
      <c r="I36" s="9">
        <f>選手名簿!$I21</f>
        <v>0</v>
      </c>
    </row>
    <row r="37" spans="1:9" ht="18" customHeight="1" x14ac:dyDescent="0.2">
      <c r="A37" s="1">
        <v>8</v>
      </c>
      <c r="B37" s="2"/>
      <c r="C37" s="2"/>
      <c r="E37" s="1">
        <v>8</v>
      </c>
      <c r="F37" s="2"/>
      <c r="G37" s="2"/>
      <c r="I37" s="9">
        <f>選手名簿!$I22</f>
        <v>0</v>
      </c>
    </row>
    <row r="38" spans="1:9" ht="18" customHeight="1" x14ac:dyDescent="0.2">
      <c r="A38" s="1">
        <v>9</v>
      </c>
      <c r="B38" s="2"/>
      <c r="C38" s="2"/>
      <c r="E38" s="1">
        <v>9</v>
      </c>
      <c r="F38" s="2"/>
      <c r="G38" s="2"/>
      <c r="I38" s="9">
        <f>選手名簿!$I23</f>
        <v>0</v>
      </c>
    </row>
    <row r="39" spans="1:9" ht="18" customHeight="1" x14ac:dyDescent="0.2">
      <c r="A39" s="1">
        <v>10</v>
      </c>
      <c r="B39" s="2"/>
      <c r="C39" s="2"/>
      <c r="E39" s="1">
        <v>10</v>
      </c>
      <c r="F39" s="2"/>
      <c r="G39" s="2"/>
      <c r="I39" s="9">
        <f>選手名簿!$I24</f>
        <v>0</v>
      </c>
    </row>
    <row r="40" spans="1:9" ht="18" customHeight="1" x14ac:dyDescent="0.2">
      <c r="A40" s="1">
        <v>11</v>
      </c>
      <c r="B40" s="2"/>
      <c r="C40" s="2"/>
      <c r="E40" s="1">
        <v>11</v>
      </c>
      <c r="F40" s="2"/>
      <c r="G40" s="2"/>
      <c r="I40" s="9">
        <f>選手名簿!$I25</f>
        <v>0</v>
      </c>
    </row>
    <row r="41" spans="1:9" ht="18" customHeight="1" x14ac:dyDescent="0.2">
      <c r="A41" s="1">
        <v>12</v>
      </c>
      <c r="B41" s="2"/>
      <c r="C41" s="2"/>
      <c r="E41" s="1">
        <v>12</v>
      </c>
      <c r="F41" s="2"/>
      <c r="G41" s="2"/>
      <c r="I41" s="9">
        <f>選手名簿!$I26</f>
        <v>0</v>
      </c>
    </row>
    <row r="42" spans="1:9" ht="18" customHeight="1" x14ac:dyDescent="0.2">
      <c r="A42" s="1">
        <v>13</v>
      </c>
      <c r="B42" s="2"/>
      <c r="C42" s="2"/>
      <c r="E42" s="1">
        <v>13</v>
      </c>
      <c r="F42" s="2"/>
      <c r="G42" s="2"/>
      <c r="I42" s="9">
        <f>選手名簿!$I27</f>
        <v>0</v>
      </c>
    </row>
    <row r="43" spans="1:9" ht="18" customHeight="1" x14ac:dyDescent="0.2">
      <c r="A43" s="1">
        <v>14</v>
      </c>
      <c r="B43" s="2"/>
      <c r="C43" s="2"/>
      <c r="E43" s="1">
        <v>14</v>
      </c>
      <c r="F43" s="2"/>
      <c r="G43" s="2"/>
      <c r="I43" s="9">
        <f>選手名簿!$I28</f>
        <v>0</v>
      </c>
    </row>
    <row r="44" spans="1:9" ht="18" customHeight="1" x14ac:dyDescent="0.2">
      <c r="A44" s="1">
        <v>15</v>
      </c>
      <c r="B44" s="2"/>
      <c r="C44" s="2"/>
      <c r="E44" s="1">
        <v>15</v>
      </c>
      <c r="F44" s="2"/>
      <c r="G44" s="2"/>
    </row>
    <row r="45" spans="1:9" ht="18" customHeight="1" x14ac:dyDescent="0.2">
      <c r="A45" s="1">
        <v>16</v>
      </c>
      <c r="B45" s="2"/>
      <c r="C45" s="2"/>
      <c r="E45" s="1">
        <v>16</v>
      </c>
      <c r="F45" s="2"/>
      <c r="G45" s="2"/>
    </row>
    <row r="46" spans="1:9" ht="18" customHeight="1" x14ac:dyDescent="0.2">
      <c r="A46" s="1">
        <v>17</v>
      </c>
      <c r="B46" s="2"/>
      <c r="C46" s="2"/>
      <c r="E46" s="1">
        <v>17</v>
      </c>
      <c r="F46" s="2"/>
      <c r="G46" s="2"/>
    </row>
    <row r="47" spans="1:9" ht="18" customHeight="1" x14ac:dyDescent="0.2">
      <c r="A47" s="1">
        <v>18</v>
      </c>
      <c r="B47" s="2"/>
      <c r="C47" s="2"/>
      <c r="E47" s="1">
        <v>18</v>
      </c>
      <c r="F47" s="2"/>
      <c r="G47" s="2"/>
    </row>
    <row r="48" spans="1:9" ht="18" customHeight="1" x14ac:dyDescent="0.2">
      <c r="A48" s="1">
        <v>19</v>
      </c>
      <c r="B48" s="2"/>
      <c r="C48" s="2"/>
      <c r="E48" s="1">
        <v>19</v>
      </c>
      <c r="F48" s="2"/>
      <c r="G48" s="2"/>
    </row>
    <row r="49" spans="1:7" ht="18" customHeight="1" x14ac:dyDescent="0.2">
      <c r="A49" s="1">
        <v>20</v>
      </c>
      <c r="B49" s="2"/>
      <c r="C49" s="2"/>
      <c r="E49" s="1">
        <v>20</v>
      </c>
      <c r="F49" s="2"/>
      <c r="G49" s="2"/>
    </row>
    <row r="50" spans="1:7" ht="18" customHeight="1" x14ac:dyDescent="0.2">
      <c r="A50" s="8"/>
      <c r="E50" s="8"/>
    </row>
    <row r="51" spans="1:7" ht="18" customHeight="1" x14ac:dyDescent="0.2">
      <c r="A51" s="8"/>
      <c r="E51" s="8"/>
    </row>
    <row r="52" spans="1:7" ht="18" customHeight="1" x14ac:dyDescent="0.2">
      <c r="A52" s="7" t="s">
        <v>8</v>
      </c>
      <c r="B52" s="7" t="s">
        <v>58</v>
      </c>
    </row>
    <row r="53" spans="1:7" ht="18" customHeight="1" x14ac:dyDescent="0.2">
      <c r="A53" s="5" t="s">
        <v>7</v>
      </c>
      <c r="B53" s="5" t="s">
        <v>3</v>
      </c>
      <c r="C53" s="5" t="s">
        <v>4</v>
      </c>
      <c r="D53" s="6"/>
      <c r="E53" s="5" t="s">
        <v>7</v>
      </c>
      <c r="F53" s="5" t="s">
        <v>3</v>
      </c>
      <c r="G53" s="5" t="s">
        <v>4</v>
      </c>
    </row>
    <row r="54" spans="1:7" ht="18" customHeight="1" x14ac:dyDescent="0.2">
      <c r="A54" s="60">
        <v>1</v>
      </c>
      <c r="B54" s="2"/>
      <c r="C54" s="2"/>
      <c r="D54" s="3"/>
      <c r="E54" s="60">
        <v>5</v>
      </c>
      <c r="F54" s="2"/>
      <c r="G54" s="2"/>
    </row>
    <row r="55" spans="1:7" ht="18" customHeight="1" x14ac:dyDescent="0.2">
      <c r="A55" s="61"/>
      <c r="B55" s="2"/>
      <c r="C55" s="2"/>
      <c r="D55" s="3"/>
      <c r="E55" s="61"/>
      <c r="F55" s="2"/>
      <c r="G55" s="2"/>
    </row>
    <row r="56" spans="1:7" ht="18" customHeight="1" x14ac:dyDescent="0.2">
      <c r="A56" s="60">
        <v>2</v>
      </c>
      <c r="B56" s="2"/>
      <c r="C56" s="2"/>
      <c r="D56" s="3"/>
      <c r="E56" s="60">
        <v>6</v>
      </c>
      <c r="F56" s="2"/>
      <c r="G56" s="2"/>
    </row>
    <row r="57" spans="1:7" ht="18" customHeight="1" x14ac:dyDescent="0.2">
      <c r="A57" s="61"/>
      <c r="B57" s="2"/>
      <c r="C57" s="2"/>
      <c r="D57" s="4"/>
      <c r="E57" s="61"/>
      <c r="F57" s="2"/>
      <c r="G57" s="2"/>
    </row>
    <row r="58" spans="1:7" ht="18" customHeight="1" x14ac:dyDescent="0.2">
      <c r="A58" s="60">
        <v>3</v>
      </c>
      <c r="B58" s="2"/>
      <c r="C58" s="2"/>
      <c r="D58" s="3"/>
      <c r="E58" s="60">
        <v>7</v>
      </c>
      <c r="F58" s="2"/>
      <c r="G58" s="2"/>
    </row>
    <row r="59" spans="1:7" ht="18" customHeight="1" x14ac:dyDescent="0.2">
      <c r="A59" s="61"/>
      <c r="B59" s="2"/>
      <c r="C59" s="2"/>
      <c r="D59" s="3"/>
      <c r="E59" s="61"/>
      <c r="F59" s="2"/>
      <c r="G59" s="2"/>
    </row>
    <row r="60" spans="1:7" ht="18" customHeight="1" x14ac:dyDescent="0.2">
      <c r="A60" s="60">
        <v>4</v>
      </c>
      <c r="B60" s="2"/>
      <c r="C60" s="2"/>
      <c r="D60" s="3"/>
      <c r="E60" s="60">
        <v>8</v>
      </c>
      <c r="F60" s="2"/>
      <c r="G60" s="2"/>
    </row>
    <row r="61" spans="1:7" ht="18" customHeight="1" x14ac:dyDescent="0.2">
      <c r="A61" s="61"/>
      <c r="B61" s="2"/>
      <c r="C61" s="2"/>
      <c r="D61" s="4"/>
      <c r="E61" s="61"/>
      <c r="F61" s="2"/>
      <c r="G61" s="2"/>
    </row>
    <row r="62" spans="1:7" ht="18" customHeight="1" x14ac:dyDescent="0.2">
      <c r="A62" s="8"/>
      <c r="E62" s="8"/>
    </row>
    <row r="63" spans="1:7" ht="18" customHeight="1" x14ac:dyDescent="0.2">
      <c r="A63" s="27"/>
      <c r="E63" s="8"/>
    </row>
    <row r="64" spans="1:7" ht="18" customHeight="1" x14ac:dyDescent="0.2">
      <c r="A64" s="8"/>
      <c r="E64" s="8"/>
    </row>
    <row r="65" spans="1:5" ht="18" customHeight="1" x14ac:dyDescent="0.2">
      <c r="A65" s="8"/>
      <c r="E65" s="8"/>
    </row>
    <row r="66" spans="1:5" ht="18" customHeight="1" x14ac:dyDescent="0.2">
      <c r="A66" s="8"/>
      <c r="E66" s="8"/>
    </row>
    <row r="67" spans="1:5" ht="18" customHeight="1" x14ac:dyDescent="0.2">
      <c r="A67" s="8"/>
      <c r="E67" s="8"/>
    </row>
    <row r="68" spans="1:5" ht="18" customHeight="1" x14ac:dyDescent="0.2">
      <c r="A68" s="8"/>
      <c r="E68" s="8"/>
    </row>
    <row r="69" spans="1:5" ht="18" customHeight="1" x14ac:dyDescent="0.2">
      <c r="A69" s="8"/>
      <c r="E69" s="8"/>
    </row>
    <row r="70" spans="1:5" ht="18" customHeight="1" x14ac:dyDescent="0.2">
      <c r="A70" s="8"/>
      <c r="E70" s="8"/>
    </row>
    <row r="71" spans="1:5" x14ac:dyDescent="0.2">
      <c r="A71" s="8"/>
      <c r="E71" s="8"/>
    </row>
  </sheetData>
  <mergeCells count="14">
    <mergeCell ref="A60:A61"/>
    <mergeCell ref="E60:E61"/>
    <mergeCell ref="D1:E1"/>
    <mergeCell ref="F1:G1"/>
    <mergeCell ref="A54:A55"/>
    <mergeCell ref="A56:A57"/>
    <mergeCell ref="E54:E55"/>
    <mergeCell ref="E56:E57"/>
    <mergeCell ref="A2:G2"/>
    <mergeCell ref="A3:G3"/>
    <mergeCell ref="D27:E27"/>
    <mergeCell ref="F27:G27"/>
    <mergeCell ref="A58:A59"/>
    <mergeCell ref="E58:E59"/>
  </mergeCells>
  <phoneticPr fontId="2"/>
  <dataValidations count="1">
    <dataValidation type="list" allowBlank="1" showInputMessage="1" showErrorMessage="1" sqref="B30:B50 B54:B62 F30:F50 F54:F62 B6:B26 F6:F26" xr:uid="{00000000-0002-0000-0100-000000000000}">
      <formula1>$I$2:$I$43</formula1>
    </dataValidation>
  </dataValidations>
  <pageMargins left="0.78740157480314965" right="0.59055118110236227" top="0.59055118110236227" bottom="0.59055118110236227" header="0.51181102362204722" footer="0.51181102362204722"/>
  <pageSetup paperSize="9" scale="89" orientation="portrait" horizontalDpi="300" verticalDpi="300" r:id="rId1"/>
  <headerFooter alignWithMargins="0"/>
  <rowBreaks count="2" manualBreakCount="2">
    <brk id="26" max="7" man="1"/>
    <brk id="62" max="7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2"/>
  <sheetViews>
    <sheetView zoomScale="92" workbookViewId="0">
      <selection activeCell="C12" sqref="C12"/>
    </sheetView>
  </sheetViews>
  <sheetFormatPr defaultColWidth="11" defaultRowHeight="13" x14ac:dyDescent="0.2"/>
  <cols>
    <col min="1" max="1" width="11" customWidth="1"/>
    <col min="2" max="2" width="22.453125" customWidth="1"/>
    <col min="3" max="4" width="10.81640625" style="9" customWidth="1"/>
    <col min="5" max="5" width="5.6328125" bestFit="1" customWidth="1"/>
    <col min="6" max="6" width="11.36328125" style="9" customWidth="1"/>
    <col min="7" max="7" width="3" customWidth="1"/>
    <col min="8" max="10" width="10.81640625" style="30" customWidth="1"/>
    <col min="11" max="11" width="5.1796875" style="30" customWidth="1"/>
    <col min="12" max="12" width="3.1796875" style="30" customWidth="1"/>
    <col min="13" max="13" width="4.1796875" style="30" customWidth="1"/>
    <col min="14" max="16" width="10.81640625" style="30" customWidth="1"/>
    <col min="17" max="17" width="4.81640625" style="30" customWidth="1"/>
    <col min="18" max="18" width="3.6328125" style="30" customWidth="1"/>
  </cols>
  <sheetData>
    <row r="1" spans="1:17" ht="28" customHeight="1" x14ac:dyDescent="0.2">
      <c r="A1" s="34" t="s">
        <v>52</v>
      </c>
    </row>
    <row r="2" spans="1:17" x14ac:dyDescent="0.2">
      <c r="B2" s="29" t="s">
        <v>25</v>
      </c>
      <c r="C2" s="10" t="s">
        <v>10</v>
      </c>
      <c r="D2" s="10" t="s">
        <v>9</v>
      </c>
      <c r="E2" s="2" t="s">
        <v>12</v>
      </c>
      <c r="F2" s="33" t="s">
        <v>51</v>
      </c>
    </row>
    <row r="3" spans="1:17" x14ac:dyDescent="0.2">
      <c r="B3" s="10">
        <f>選手名簿!$C$3</f>
        <v>0</v>
      </c>
      <c r="C3" s="10">
        <f>選手名簿!$C9</f>
        <v>0</v>
      </c>
      <c r="D3" s="10">
        <f>選手名簿!D9</f>
        <v>0</v>
      </c>
      <c r="E3" s="10" t="str">
        <f>選手名簿!F9&amp;"年生"</f>
        <v>年生</v>
      </c>
      <c r="F3" s="36">
        <f>選手名簿!E9</f>
        <v>0</v>
      </c>
      <c r="H3" s="32" t="s">
        <v>27</v>
      </c>
      <c r="I3" s="31">
        <f>エントリー表!B6</f>
        <v>0</v>
      </c>
      <c r="J3" s="31">
        <f>選手名簿!$C$3</f>
        <v>0</v>
      </c>
      <c r="K3" s="31">
        <v>1</v>
      </c>
      <c r="N3" s="67" t="s">
        <v>50</v>
      </c>
      <c r="O3" s="31">
        <f>エントリー表!B54</f>
        <v>0</v>
      </c>
      <c r="P3" s="31">
        <f>選手名簿!$C$3</f>
        <v>0</v>
      </c>
      <c r="Q3" s="68">
        <v>1</v>
      </c>
    </row>
    <row r="4" spans="1:17" x14ac:dyDescent="0.2">
      <c r="B4" s="10">
        <f>選手名簿!$C$3</f>
        <v>0</v>
      </c>
      <c r="C4" s="10">
        <f>選手名簿!$C10</f>
        <v>0</v>
      </c>
      <c r="D4" s="10">
        <f>選手名簿!D10</f>
        <v>0</v>
      </c>
      <c r="E4" s="10" t="str">
        <f>選手名簿!F10&amp;"年生"</f>
        <v>年生</v>
      </c>
      <c r="F4" s="36">
        <f>選手名簿!E10</f>
        <v>0</v>
      </c>
      <c r="H4" s="32" t="s">
        <v>27</v>
      </c>
      <c r="I4" s="31">
        <f>エントリー表!B7</f>
        <v>0</v>
      </c>
      <c r="J4" s="31">
        <f>選手名簿!$C$3</f>
        <v>0</v>
      </c>
      <c r="K4" s="31">
        <v>2</v>
      </c>
      <c r="N4" s="68"/>
      <c r="O4" s="31">
        <f>エントリー表!B55</f>
        <v>0</v>
      </c>
      <c r="P4" s="31">
        <f>選手名簿!$C$3</f>
        <v>0</v>
      </c>
      <c r="Q4" s="68"/>
    </row>
    <row r="5" spans="1:17" x14ac:dyDescent="0.2">
      <c r="B5" s="10">
        <f>選手名簿!$C$3</f>
        <v>0</v>
      </c>
      <c r="C5" s="10">
        <f>選手名簿!$C11</f>
        <v>0</v>
      </c>
      <c r="D5" s="10">
        <f>選手名簿!D11</f>
        <v>0</v>
      </c>
      <c r="E5" s="10" t="str">
        <f>選手名簿!F11&amp;"年生"</f>
        <v>年生</v>
      </c>
      <c r="F5" s="36">
        <f>選手名簿!E11</f>
        <v>0</v>
      </c>
      <c r="H5" s="32" t="s">
        <v>27</v>
      </c>
      <c r="I5" s="31">
        <f>エントリー表!B8</f>
        <v>0</v>
      </c>
      <c r="J5" s="31">
        <f>選手名簿!$C$3</f>
        <v>0</v>
      </c>
      <c r="K5" s="31">
        <v>3</v>
      </c>
      <c r="N5" s="67" t="s">
        <v>50</v>
      </c>
      <c r="O5" s="31">
        <f>エントリー表!B56</f>
        <v>0</v>
      </c>
      <c r="P5" s="31">
        <f>選手名簿!$C$3</f>
        <v>0</v>
      </c>
      <c r="Q5" s="68">
        <v>2</v>
      </c>
    </row>
    <row r="6" spans="1:17" x14ac:dyDescent="0.2">
      <c r="B6" s="10">
        <f>選手名簿!$C$3</f>
        <v>0</v>
      </c>
      <c r="C6" s="10">
        <f>選手名簿!$C12</f>
        <v>0</v>
      </c>
      <c r="D6" s="10">
        <f>選手名簿!D12</f>
        <v>0</v>
      </c>
      <c r="E6" s="10" t="str">
        <f>選手名簿!F12&amp;"年生"</f>
        <v>年生</v>
      </c>
      <c r="F6" s="36">
        <f>選手名簿!E12</f>
        <v>0</v>
      </c>
      <c r="H6" s="32" t="s">
        <v>27</v>
      </c>
      <c r="I6" s="31">
        <f>エントリー表!B9</f>
        <v>0</v>
      </c>
      <c r="J6" s="31">
        <f>選手名簿!$C$3</f>
        <v>0</v>
      </c>
      <c r="K6" s="31">
        <v>4</v>
      </c>
      <c r="N6" s="68"/>
      <c r="O6" s="31">
        <f>エントリー表!B57</f>
        <v>0</v>
      </c>
      <c r="P6" s="31">
        <f>選手名簿!$C$3</f>
        <v>0</v>
      </c>
      <c r="Q6" s="68"/>
    </row>
    <row r="7" spans="1:17" x14ac:dyDescent="0.2">
      <c r="B7" s="10">
        <f>選手名簿!$C$3</f>
        <v>0</v>
      </c>
      <c r="C7" s="10">
        <f>選手名簿!$C13</f>
        <v>0</v>
      </c>
      <c r="D7" s="10">
        <f>選手名簿!D13</f>
        <v>0</v>
      </c>
      <c r="E7" s="10" t="str">
        <f>選手名簿!F13&amp;"年生"</f>
        <v>年生</v>
      </c>
      <c r="F7" s="36">
        <f>選手名簿!E13</f>
        <v>0</v>
      </c>
      <c r="H7" s="32" t="s">
        <v>27</v>
      </c>
      <c r="I7" s="31">
        <f>エントリー表!B10</f>
        <v>0</v>
      </c>
      <c r="J7" s="31">
        <f>選手名簿!$C$3</f>
        <v>0</v>
      </c>
      <c r="K7" s="31">
        <v>5</v>
      </c>
      <c r="N7" s="67" t="s">
        <v>50</v>
      </c>
      <c r="O7" s="31">
        <f>エントリー表!B58</f>
        <v>0</v>
      </c>
      <c r="P7" s="31">
        <f>選手名簿!$C$3</f>
        <v>0</v>
      </c>
      <c r="Q7" s="68">
        <v>3</v>
      </c>
    </row>
    <row r="8" spans="1:17" x14ac:dyDescent="0.2">
      <c r="B8" s="10">
        <f>選手名簿!$C$3</f>
        <v>0</v>
      </c>
      <c r="C8" s="10">
        <f>選手名簿!$C14</f>
        <v>0</v>
      </c>
      <c r="D8" s="10">
        <f>選手名簿!D14</f>
        <v>0</v>
      </c>
      <c r="E8" s="10" t="str">
        <f>選手名簿!F14&amp;"年生"</f>
        <v>年生</v>
      </c>
      <c r="F8" s="36">
        <f>選手名簿!E14</f>
        <v>0</v>
      </c>
      <c r="H8" s="32" t="s">
        <v>27</v>
      </c>
      <c r="I8" s="31">
        <f>エントリー表!B11</f>
        <v>0</v>
      </c>
      <c r="J8" s="31">
        <f>選手名簿!$C$3</f>
        <v>0</v>
      </c>
      <c r="K8" s="31">
        <v>6</v>
      </c>
      <c r="N8" s="68"/>
      <c r="O8" s="31">
        <f>エントリー表!B59</f>
        <v>0</v>
      </c>
      <c r="P8" s="31">
        <f>選手名簿!$C$3</f>
        <v>0</v>
      </c>
      <c r="Q8" s="68"/>
    </row>
    <row r="9" spans="1:17" x14ac:dyDescent="0.2">
      <c r="B9" s="10">
        <f>選手名簿!$C$3</f>
        <v>0</v>
      </c>
      <c r="C9" s="10">
        <f>選手名簿!$C15</f>
        <v>0</v>
      </c>
      <c r="D9" s="10">
        <f>選手名簿!D15</f>
        <v>0</v>
      </c>
      <c r="E9" s="10" t="str">
        <f>選手名簿!F15&amp;"年生"</f>
        <v>年生</v>
      </c>
      <c r="F9" s="36">
        <f>選手名簿!E15</f>
        <v>0</v>
      </c>
      <c r="H9" s="32" t="s">
        <v>27</v>
      </c>
      <c r="I9" s="31">
        <f>エントリー表!B12</f>
        <v>0</v>
      </c>
      <c r="J9" s="31">
        <f>選手名簿!$C$3</f>
        <v>0</v>
      </c>
      <c r="K9" s="31">
        <v>7</v>
      </c>
      <c r="N9" s="67" t="s">
        <v>50</v>
      </c>
      <c r="O9" s="31">
        <f>エントリー表!B60</f>
        <v>0</v>
      </c>
      <c r="P9" s="31">
        <f>選手名簿!$C$3</f>
        <v>0</v>
      </c>
      <c r="Q9" s="68">
        <v>4</v>
      </c>
    </row>
    <row r="10" spans="1:17" x14ac:dyDescent="0.2">
      <c r="B10" s="10">
        <f>選手名簿!$C$3</f>
        <v>0</v>
      </c>
      <c r="C10" s="10">
        <f>選手名簿!$C16</f>
        <v>0</v>
      </c>
      <c r="D10" s="10">
        <f>選手名簿!D16</f>
        <v>0</v>
      </c>
      <c r="E10" s="10" t="str">
        <f>選手名簿!F16&amp;"年生"</f>
        <v>年生</v>
      </c>
      <c r="F10" s="36">
        <f>選手名簿!E16</f>
        <v>0</v>
      </c>
      <c r="H10" s="32" t="s">
        <v>27</v>
      </c>
      <c r="I10" s="31">
        <f>エントリー表!B13</f>
        <v>0</v>
      </c>
      <c r="J10" s="31">
        <f>選手名簿!$C$3</f>
        <v>0</v>
      </c>
      <c r="K10" s="31">
        <v>8</v>
      </c>
      <c r="N10" s="68"/>
      <c r="O10" s="31">
        <f>エントリー表!B61</f>
        <v>0</v>
      </c>
      <c r="P10" s="31">
        <f>選手名簿!$C$3</f>
        <v>0</v>
      </c>
      <c r="Q10" s="68"/>
    </row>
    <row r="11" spans="1:17" x14ac:dyDescent="0.2">
      <c r="B11" s="10">
        <f>選手名簿!$C$3</f>
        <v>0</v>
      </c>
      <c r="C11" s="10">
        <f>選手名簿!$C17</f>
        <v>0</v>
      </c>
      <c r="D11" s="10">
        <f>選手名簿!D17</f>
        <v>0</v>
      </c>
      <c r="E11" s="10" t="str">
        <f>選手名簿!F17&amp;"年生"</f>
        <v>年生</v>
      </c>
      <c r="F11" s="36">
        <f>選手名簿!E17</f>
        <v>0</v>
      </c>
      <c r="H11" s="32" t="s">
        <v>27</v>
      </c>
      <c r="I11" s="31">
        <f>エントリー表!B14</f>
        <v>0</v>
      </c>
      <c r="J11" s="31">
        <f>選手名簿!$C$3</f>
        <v>0</v>
      </c>
      <c r="K11" s="31">
        <v>9</v>
      </c>
      <c r="N11" s="67" t="s">
        <v>50</v>
      </c>
      <c r="O11" s="31">
        <f>エントリー表!F54</f>
        <v>0</v>
      </c>
      <c r="P11" s="31">
        <f>選手名簿!$C$3</f>
        <v>0</v>
      </c>
      <c r="Q11" s="68">
        <v>5</v>
      </c>
    </row>
    <row r="12" spans="1:17" x14ac:dyDescent="0.2">
      <c r="B12" s="10">
        <f>選手名簿!$C$3</f>
        <v>0</v>
      </c>
      <c r="C12" s="10">
        <f>選手名簿!$C18</f>
        <v>0</v>
      </c>
      <c r="D12" s="10">
        <f>選手名簿!D18</f>
        <v>0</v>
      </c>
      <c r="E12" s="10" t="str">
        <f>選手名簿!F18&amp;"年生"</f>
        <v>年生</v>
      </c>
      <c r="F12" s="36">
        <f>選手名簿!E18</f>
        <v>0</v>
      </c>
      <c r="H12" s="32" t="s">
        <v>27</v>
      </c>
      <c r="I12" s="31">
        <f>エントリー表!B15</f>
        <v>0</v>
      </c>
      <c r="J12" s="31">
        <f>選手名簿!$C$3</f>
        <v>0</v>
      </c>
      <c r="K12" s="31">
        <v>10</v>
      </c>
      <c r="N12" s="68"/>
      <c r="O12" s="31">
        <f>エントリー表!F55</f>
        <v>0</v>
      </c>
      <c r="P12" s="31">
        <f>選手名簿!$C$3</f>
        <v>0</v>
      </c>
      <c r="Q12" s="68"/>
    </row>
    <row r="13" spans="1:17" x14ac:dyDescent="0.2">
      <c r="B13" s="10">
        <f>選手名簿!$C$3</f>
        <v>0</v>
      </c>
      <c r="C13" s="10">
        <f>選手名簿!$C19</f>
        <v>0</v>
      </c>
      <c r="D13" s="10">
        <f>選手名簿!D19</f>
        <v>0</v>
      </c>
      <c r="E13" s="10" t="str">
        <f>選手名簿!F19&amp;"年生"</f>
        <v>年生</v>
      </c>
      <c r="F13" s="36">
        <f>選手名簿!E19</f>
        <v>0</v>
      </c>
      <c r="H13" s="32" t="s">
        <v>27</v>
      </c>
      <c r="I13" s="31">
        <f>エントリー表!B16</f>
        <v>0</v>
      </c>
      <c r="J13" s="31">
        <f>選手名簿!$C$3</f>
        <v>0</v>
      </c>
      <c r="K13" s="31">
        <v>11</v>
      </c>
      <c r="N13" s="67" t="s">
        <v>50</v>
      </c>
      <c r="O13" s="31">
        <f>エントリー表!F56</f>
        <v>0</v>
      </c>
      <c r="P13" s="31">
        <f>選手名簿!$C$3</f>
        <v>0</v>
      </c>
      <c r="Q13" s="68">
        <v>6</v>
      </c>
    </row>
    <row r="14" spans="1:17" x14ac:dyDescent="0.2">
      <c r="B14" s="10">
        <f>選手名簿!$C$3</f>
        <v>0</v>
      </c>
      <c r="C14" s="10">
        <f>選手名簿!$C20</f>
        <v>0</v>
      </c>
      <c r="D14" s="10">
        <f>選手名簿!D20</f>
        <v>0</v>
      </c>
      <c r="E14" s="10" t="str">
        <f>選手名簿!F20&amp;"年生"</f>
        <v>年生</v>
      </c>
      <c r="F14" s="36">
        <f>選手名簿!E20</f>
        <v>0</v>
      </c>
      <c r="H14" s="32" t="s">
        <v>27</v>
      </c>
      <c r="I14" s="31">
        <f>エントリー表!B17</f>
        <v>0</v>
      </c>
      <c r="J14" s="31">
        <f>選手名簿!$C$3</f>
        <v>0</v>
      </c>
      <c r="K14" s="31">
        <v>12</v>
      </c>
      <c r="N14" s="68"/>
      <c r="O14" s="31">
        <f>エントリー表!F57</f>
        <v>0</v>
      </c>
      <c r="P14" s="31">
        <f>選手名簿!$C$3</f>
        <v>0</v>
      </c>
      <c r="Q14" s="68"/>
    </row>
    <row r="15" spans="1:17" x14ac:dyDescent="0.2">
      <c r="B15" s="10">
        <f>選手名簿!$C$3</f>
        <v>0</v>
      </c>
      <c r="C15" s="10">
        <f>選手名簿!$C21</f>
        <v>0</v>
      </c>
      <c r="D15" s="10">
        <f>選手名簿!D21</f>
        <v>0</v>
      </c>
      <c r="E15" s="10" t="str">
        <f>選手名簿!F21&amp;"年生"</f>
        <v>年生</v>
      </c>
      <c r="F15" s="36">
        <f>選手名簿!E21</f>
        <v>0</v>
      </c>
      <c r="H15" s="32" t="s">
        <v>27</v>
      </c>
      <c r="I15" s="31">
        <f>エントリー表!B18</f>
        <v>0</v>
      </c>
      <c r="J15" s="31">
        <f>選手名簿!$C$3</f>
        <v>0</v>
      </c>
      <c r="K15" s="31">
        <v>13</v>
      </c>
      <c r="N15" s="67" t="s">
        <v>50</v>
      </c>
      <c r="O15" s="31">
        <f>エントリー表!F58</f>
        <v>0</v>
      </c>
      <c r="P15" s="31">
        <f>選手名簿!$C$3</f>
        <v>0</v>
      </c>
      <c r="Q15" s="68">
        <v>7</v>
      </c>
    </row>
    <row r="16" spans="1:17" x14ac:dyDescent="0.2">
      <c r="B16" s="10">
        <f>選手名簿!$C$3</f>
        <v>0</v>
      </c>
      <c r="C16" s="10">
        <f>選手名簿!$C22</f>
        <v>0</v>
      </c>
      <c r="D16" s="10">
        <f>選手名簿!D22</f>
        <v>0</v>
      </c>
      <c r="E16" s="10" t="str">
        <f>選手名簿!F22&amp;"年生"</f>
        <v>年生</v>
      </c>
      <c r="F16" s="36">
        <f>選手名簿!E22</f>
        <v>0</v>
      </c>
      <c r="H16" s="32" t="s">
        <v>27</v>
      </c>
      <c r="I16" s="31">
        <f>エントリー表!B19</f>
        <v>0</v>
      </c>
      <c r="J16" s="31">
        <f>選手名簿!$C$3</f>
        <v>0</v>
      </c>
      <c r="K16" s="31">
        <v>14</v>
      </c>
      <c r="N16" s="68"/>
      <c r="O16" s="31">
        <f>エントリー表!F59</f>
        <v>0</v>
      </c>
      <c r="P16" s="31">
        <f>選手名簿!$C$3</f>
        <v>0</v>
      </c>
      <c r="Q16" s="68"/>
    </row>
    <row r="17" spans="2:17" x14ac:dyDescent="0.2">
      <c r="B17" s="10">
        <f>選手名簿!$C$3</f>
        <v>0</v>
      </c>
      <c r="C17" s="10">
        <f>選手名簿!$C23</f>
        <v>0</v>
      </c>
      <c r="D17" s="10">
        <f>選手名簿!D23</f>
        <v>0</v>
      </c>
      <c r="E17" s="10" t="str">
        <f>選手名簿!F23&amp;"年生"</f>
        <v>年生</v>
      </c>
      <c r="F17" s="36">
        <f>選手名簿!E23</f>
        <v>0</v>
      </c>
      <c r="H17" s="32" t="s">
        <v>27</v>
      </c>
      <c r="I17" s="31">
        <f>エントリー表!B20</f>
        <v>0</v>
      </c>
      <c r="J17" s="31">
        <f>選手名簿!$C$3</f>
        <v>0</v>
      </c>
      <c r="K17" s="31">
        <v>15</v>
      </c>
      <c r="N17" s="67" t="s">
        <v>50</v>
      </c>
      <c r="O17" s="31">
        <f>エントリー表!F60</f>
        <v>0</v>
      </c>
      <c r="P17" s="31">
        <f>選手名簿!$C$3</f>
        <v>0</v>
      </c>
      <c r="Q17" s="68">
        <v>8</v>
      </c>
    </row>
    <row r="18" spans="2:17" x14ac:dyDescent="0.2">
      <c r="B18" s="10">
        <f>選手名簿!$C$3</f>
        <v>0</v>
      </c>
      <c r="C18" s="10">
        <f>選手名簿!$C24</f>
        <v>0</v>
      </c>
      <c r="D18" s="10">
        <f>選手名簿!D24</f>
        <v>0</v>
      </c>
      <c r="E18" s="10" t="str">
        <f>選手名簿!F24&amp;"年生"</f>
        <v>年生</v>
      </c>
      <c r="F18" s="36">
        <f>選手名簿!E24</f>
        <v>0</v>
      </c>
      <c r="H18" s="32" t="s">
        <v>27</v>
      </c>
      <c r="I18" s="31">
        <f>エントリー表!B21</f>
        <v>0</v>
      </c>
      <c r="J18" s="31">
        <f>選手名簿!$C$3</f>
        <v>0</v>
      </c>
      <c r="K18" s="31">
        <v>16</v>
      </c>
      <c r="N18" s="68"/>
      <c r="O18" s="31">
        <f>エントリー表!F61</f>
        <v>0</v>
      </c>
      <c r="P18" s="31">
        <f>選手名簿!$C$3</f>
        <v>0</v>
      </c>
      <c r="Q18" s="68"/>
    </row>
    <row r="19" spans="2:17" x14ac:dyDescent="0.2">
      <c r="B19" s="10">
        <f>選手名簿!$C$3</f>
        <v>0</v>
      </c>
      <c r="C19" s="10">
        <f>選手名簿!$C25</f>
        <v>0</v>
      </c>
      <c r="D19" s="10">
        <f>選手名簿!D25</f>
        <v>0</v>
      </c>
      <c r="E19" s="10" t="str">
        <f>選手名簿!F25&amp;"年生"</f>
        <v>年生</v>
      </c>
      <c r="F19" s="36">
        <f>選手名簿!E25</f>
        <v>0</v>
      </c>
      <c r="H19" s="32" t="s">
        <v>26</v>
      </c>
      <c r="I19" s="31">
        <f>エントリー表!B22</f>
        <v>0</v>
      </c>
      <c r="J19" s="31">
        <f>選手名簿!$C$3</f>
        <v>0</v>
      </c>
      <c r="K19" s="31">
        <v>17</v>
      </c>
    </row>
    <row r="20" spans="2:17" x14ac:dyDescent="0.2">
      <c r="B20" s="10">
        <f>選手名簿!$C$3</f>
        <v>0</v>
      </c>
      <c r="C20" s="10">
        <f>選手名簿!$C26</f>
        <v>0</v>
      </c>
      <c r="D20" s="10">
        <f>選手名簿!D26</f>
        <v>0</v>
      </c>
      <c r="E20" s="10" t="str">
        <f>選手名簿!F26&amp;"年生"</f>
        <v>年生</v>
      </c>
      <c r="F20" s="36">
        <f>選手名簿!E26</f>
        <v>0</v>
      </c>
      <c r="H20" s="32" t="s">
        <v>26</v>
      </c>
      <c r="I20" s="31">
        <f>エントリー表!B23</f>
        <v>0</v>
      </c>
      <c r="J20" s="31">
        <f>選手名簿!$C$3</f>
        <v>0</v>
      </c>
      <c r="K20" s="31">
        <v>18</v>
      </c>
    </row>
    <row r="21" spans="2:17" x14ac:dyDescent="0.2">
      <c r="B21" s="10">
        <f>選手名簿!$C$3</f>
        <v>0</v>
      </c>
      <c r="C21" s="10">
        <f>選手名簿!$C27</f>
        <v>0</v>
      </c>
      <c r="D21" s="10">
        <f>選手名簿!D27</f>
        <v>0</v>
      </c>
      <c r="E21" s="10" t="str">
        <f>選手名簿!F27&amp;"年生"</f>
        <v>年生</v>
      </c>
      <c r="F21" s="36">
        <f>選手名簿!E27</f>
        <v>0</v>
      </c>
      <c r="H21" s="32" t="s">
        <v>26</v>
      </c>
      <c r="I21" s="31">
        <f>エントリー表!B24</f>
        <v>0</v>
      </c>
      <c r="J21" s="31">
        <f>選手名簿!$C$3</f>
        <v>0</v>
      </c>
      <c r="K21" s="31">
        <v>19</v>
      </c>
    </row>
    <row r="22" spans="2:17" x14ac:dyDescent="0.2">
      <c r="B22" s="10">
        <f>選手名簿!$C$3</f>
        <v>0</v>
      </c>
      <c r="C22" s="10">
        <f>選手名簿!$C28</f>
        <v>0</v>
      </c>
      <c r="D22" s="10">
        <f>選手名簿!D28</f>
        <v>0</v>
      </c>
      <c r="E22" s="10" t="str">
        <f>選手名簿!F28&amp;"年生"</f>
        <v>年生</v>
      </c>
      <c r="F22" s="36">
        <f>選手名簿!E28</f>
        <v>0</v>
      </c>
      <c r="H22" s="32" t="s">
        <v>26</v>
      </c>
      <c r="I22" s="31">
        <f>エントリー表!B25</f>
        <v>0</v>
      </c>
      <c r="J22" s="31">
        <f>選手名簿!$C$3</f>
        <v>0</v>
      </c>
      <c r="K22" s="31">
        <v>20</v>
      </c>
    </row>
    <row r="23" spans="2:17" x14ac:dyDescent="0.2">
      <c r="B23" s="10">
        <f>選手名簿!$C$3</f>
        <v>0</v>
      </c>
      <c r="C23" s="10">
        <f>選手名簿!$I9</f>
        <v>0</v>
      </c>
      <c r="D23" s="10">
        <f>選手名簿!J9</f>
        <v>0</v>
      </c>
      <c r="E23" s="10" t="str">
        <f>選手名簿!L9&amp;"年生"</f>
        <v>年生</v>
      </c>
      <c r="F23" s="36">
        <f>選手名簿!K9</f>
        <v>0</v>
      </c>
      <c r="H23" s="32" t="s">
        <v>28</v>
      </c>
      <c r="I23" s="31">
        <f>エントリー表!F6</f>
        <v>0</v>
      </c>
      <c r="J23" s="31">
        <f>選手名簿!$C$3</f>
        <v>0</v>
      </c>
      <c r="K23" s="31">
        <v>1</v>
      </c>
    </row>
    <row r="24" spans="2:17" x14ac:dyDescent="0.2">
      <c r="B24" s="10">
        <f>選手名簿!$C$3</f>
        <v>0</v>
      </c>
      <c r="C24" s="10">
        <f>選手名簿!$I10</f>
        <v>0</v>
      </c>
      <c r="D24" s="10">
        <f>選手名簿!J10</f>
        <v>0</v>
      </c>
      <c r="E24" s="10" t="str">
        <f>選手名簿!L10&amp;"年生"</f>
        <v>年生</v>
      </c>
      <c r="F24" s="36">
        <f>選手名簿!K10</f>
        <v>0</v>
      </c>
      <c r="H24" s="32" t="s">
        <v>28</v>
      </c>
      <c r="I24" s="31">
        <f>エントリー表!F7</f>
        <v>0</v>
      </c>
      <c r="J24" s="31">
        <f>選手名簿!$C$3</f>
        <v>0</v>
      </c>
      <c r="K24" s="31">
        <v>2</v>
      </c>
    </row>
    <row r="25" spans="2:17" x14ac:dyDescent="0.2">
      <c r="B25" s="10">
        <f>選手名簿!$C$3</f>
        <v>0</v>
      </c>
      <c r="C25" s="10">
        <f>選手名簿!$I11</f>
        <v>0</v>
      </c>
      <c r="D25" s="10">
        <f>選手名簿!J11</f>
        <v>0</v>
      </c>
      <c r="E25" s="10" t="str">
        <f>選手名簿!L11&amp;"年生"</f>
        <v>年生</v>
      </c>
      <c r="F25" s="36">
        <f>選手名簿!K11</f>
        <v>0</v>
      </c>
      <c r="H25" s="32" t="s">
        <v>28</v>
      </c>
      <c r="I25" s="31">
        <f>エントリー表!F8</f>
        <v>0</v>
      </c>
      <c r="J25" s="31">
        <f>選手名簿!$C$3</f>
        <v>0</v>
      </c>
      <c r="K25" s="31">
        <v>3</v>
      </c>
    </row>
    <row r="26" spans="2:17" x14ac:dyDescent="0.2">
      <c r="B26" s="10">
        <f>選手名簿!$C$3</f>
        <v>0</v>
      </c>
      <c r="C26" s="10">
        <f>選手名簿!$I12</f>
        <v>0</v>
      </c>
      <c r="D26" s="10">
        <f>選手名簿!J12</f>
        <v>0</v>
      </c>
      <c r="E26" s="10" t="str">
        <f>選手名簿!L12&amp;"年生"</f>
        <v>年生</v>
      </c>
      <c r="F26" s="36">
        <f>選手名簿!K12</f>
        <v>0</v>
      </c>
      <c r="H26" s="32" t="s">
        <v>28</v>
      </c>
      <c r="I26" s="31">
        <f>エントリー表!F9</f>
        <v>0</v>
      </c>
      <c r="J26" s="31">
        <f>選手名簿!$C$3</f>
        <v>0</v>
      </c>
      <c r="K26" s="31">
        <v>4</v>
      </c>
    </row>
    <row r="27" spans="2:17" x14ac:dyDescent="0.2">
      <c r="B27" s="10">
        <f>選手名簿!$C$3</f>
        <v>0</v>
      </c>
      <c r="C27" s="10">
        <f>選手名簿!$I13</f>
        <v>0</v>
      </c>
      <c r="D27" s="10">
        <f>選手名簿!J13</f>
        <v>0</v>
      </c>
      <c r="E27" s="10" t="str">
        <f>選手名簿!L13&amp;"年生"</f>
        <v>年生</v>
      </c>
      <c r="F27" s="36">
        <f>選手名簿!K13</f>
        <v>0</v>
      </c>
      <c r="H27" s="32" t="s">
        <v>28</v>
      </c>
      <c r="I27" s="31">
        <f>エントリー表!F10</f>
        <v>0</v>
      </c>
      <c r="J27" s="31">
        <f>選手名簿!$C$3</f>
        <v>0</v>
      </c>
      <c r="K27" s="31">
        <v>5</v>
      </c>
    </row>
    <row r="28" spans="2:17" x14ac:dyDescent="0.2">
      <c r="B28" s="10">
        <f>選手名簿!$C$3</f>
        <v>0</v>
      </c>
      <c r="C28" s="10">
        <f>選手名簿!$I14</f>
        <v>0</v>
      </c>
      <c r="D28" s="10">
        <f>選手名簿!J14</f>
        <v>0</v>
      </c>
      <c r="E28" s="10" t="str">
        <f>選手名簿!L14&amp;"年生"</f>
        <v>年生</v>
      </c>
      <c r="F28" s="36">
        <f>選手名簿!K14</f>
        <v>0</v>
      </c>
      <c r="H28" s="32" t="s">
        <v>28</v>
      </c>
      <c r="I28" s="31">
        <f>エントリー表!F11</f>
        <v>0</v>
      </c>
      <c r="J28" s="31">
        <f>選手名簿!$C$3</f>
        <v>0</v>
      </c>
      <c r="K28" s="31">
        <v>6</v>
      </c>
    </row>
    <row r="29" spans="2:17" x14ac:dyDescent="0.2">
      <c r="B29" s="10">
        <f>選手名簿!$C$3</f>
        <v>0</v>
      </c>
      <c r="C29" s="10">
        <f>選手名簿!$I15</f>
        <v>0</v>
      </c>
      <c r="D29" s="10">
        <f>選手名簿!J15</f>
        <v>0</v>
      </c>
      <c r="E29" s="10" t="str">
        <f>選手名簿!L15&amp;"年生"</f>
        <v>年生</v>
      </c>
      <c r="F29" s="36">
        <f>選手名簿!K15</f>
        <v>0</v>
      </c>
      <c r="H29" s="32" t="s">
        <v>28</v>
      </c>
      <c r="I29" s="31">
        <f>エントリー表!F12</f>
        <v>0</v>
      </c>
      <c r="J29" s="31">
        <f>選手名簿!$C$3</f>
        <v>0</v>
      </c>
      <c r="K29" s="31">
        <v>7</v>
      </c>
    </row>
    <row r="30" spans="2:17" x14ac:dyDescent="0.2">
      <c r="B30" s="10">
        <f>選手名簿!$C$3</f>
        <v>0</v>
      </c>
      <c r="C30" s="10">
        <f>選手名簿!$I16</f>
        <v>0</v>
      </c>
      <c r="D30" s="10">
        <f>選手名簿!J16</f>
        <v>0</v>
      </c>
      <c r="E30" s="10" t="str">
        <f>選手名簿!L16&amp;"年生"</f>
        <v>年生</v>
      </c>
      <c r="F30" s="36">
        <f>選手名簿!K16</f>
        <v>0</v>
      </c>
      <c r="H30" s="32" t="s">
        <v>28</v>
      </c>
      <c r="I30" s="31">
        <f>エントリー表!F13</f>
        <v>0</v>
      </c>
      <c r="J30" s="31">
        <f>選手名簿!$C$3</f>
        <v>0</v>
      </c>
      <c r="K30" s="31">
        <v>8</v>
      </c>
    </row>
    <row r="31" spans="2:17" x14ac:dyDescent="0.2">
      <c r="B31" s="10">
        <f>選手名簿!$C$3</f>
        <v>0</v>
      </c>
      <c r="C31" s="10">
        <f>選手名簿!$I17</f>
        <v>0</v>
      </c>
      <c r="D31" s="10">
        <f>選手名簿!J17</f>
        <v>0</v>
      </c>
      <c r="E31" s="10" t="str">
        <f>選手名簿!L17&amp;"年生"</f>
        <v>年生</v>
      </c>
      <c r="F31" s="36">
        <f>選手名簿!K17</f>
        <v>0</v>
      </c>
      <c r="H31" s="32" t="s">
        <v>28</v>
      </c>
      <c r="I31" s="31">
        <f>エントリー表!F14</f>
        <v>0</v>
      </c>
      <c r="J31" s="31">
        <f>選手名簿!$C$3</f>
        <v>0</v>
      </c>
      <c r="K31" s="31">
        <v>9</v>
      </c>
    </row>
    <row r="32" spans="2:17" x14ac:dyDescent="0.2">
      <c r="B32" s="10">
        <f>選手名簿!$C$3</f>
        <v>0</v>
      </c>
      <c r="C32" s="10">
        <f>選手名簿!$I18</f>
        <v>0</v>
      </c>
      <c r="D32" s="10">
        <f>選手名簿!J18</f>
        <v>0</v>
      </c>
      <c r="E32" s="10" t="str">
        <f>選手名簿!L18&amp;"年生"</f>
        <v>年生</v>
      </c>
      <c r="F32" s="36">
        <f>選手名簿!K18</f>
        <v>0</v>
      </c>
      <c r="H32" s="32" t="s">
        <v>28</v>
      </c>
      <c r="I32" s="31">
        <f>エントリー表!F15</f>
        <v>0</v>
      </c>
      <c r="J32" s="31">
        <f>選手名簿!$C$3</f>
        <v>0</v>
      </c>
      <c r="K32" s="31">
        <v>10</v>
      </c>
    </row>
    <row r="33" spans="2:11" x14ac:dyDescent="0.2">
      <c r="B33" s="10">
        <f>選手名簿!$C$3</f>
        <v>0</v>
      </c>
      <c r="C33" s="10">
        <f>選手名簿!$I19</f>
        <v>0</v>
      </c>
      <c r="D33" s="10">
        <f>選手名簿!J19</f>
        <v>0</v>
      </c>
      <c r="E33" s="10" t="str">
        <f>選手名簿!L19&amp;"年生"</f>
        <v>年生</v>
      </c>
      <c r="F33" s="36">
        <f>選手名簿!K19</f>
        <v>0</v>
      </c>
      <c r="H33" s="32" t="s">
        <v>28</v>
      </c>
      <c r="I33" s="31">
        <f>エントリー表!F16</f>
        <v>0</v>
      </c>
      <c r="J33" s="31">
        <f>選手名簿!$C$3</f>
        <v>0</v>
      </c>
      <c r="K33" s="31">
        <v>11</v>
      </c>
    </row>
    <row r="34" spans="2:11" x14ac:dyDescent="0.2">
      <c r="B34" s="10">
        <f>選手名簿!$C$3</f>
        <v>0</v>
      </c>
      <c r="C34" s="10">
        <f>選手名簿!$I20</f>
        <v>0</v>
      </c>
      <c r="D34" s="10">
        <f>選手名簿!J20</f>
        <v>0</v>
      </c>
      <c r="E34" s="10" t="str">
        <f>選手名簿!L20&amp;"年生"</f>
        <v>年生</v>
      </c>
      <c r="F34" s="36">
        <f>選手名簿!K20</f>
        <v>0</v>
      </c>
      <c r="H34" s="32" t="s">
        <v>28</v>
      </c>
      <c r="I34" s="31">
        <f>エントリー表!F17</f>
        <v>0</v>
      </c>
      <c r="J34" s="31">
        <f>選手名簿!$C$3</f>
        <v>0</v>
      </c>
      <c r="K34" s="31">
        <v>12</v>
      </c>
    </row>
    <row r="35" spans="2:11" x14ac:dyDescent="0.2">
      <c r="B35" s="10">
        <f>選手名簿!$C$3</f>
        <v>0</v>
      </c>
      <c r="C35" s="10">
        <f>選手名簿!$I21</f>
        <v>0</v>
      </c>
      <c r="D35" s="10">
        <f>選手名簿!J21</f>
        <v>0</v>
      </c>
      <c r="E35" s="10" t="str">
        <f>選手名簿!L21&amp;"年生"</f>
        <v>年生</v>
      </c>
      <c r="F35" s="36">
        <f>選手名簿!K21</f>
        <v>0</v>
      </c>
      <c r="H35" s="32" t="s">
        <v>28</v>
      </c>
      <c r="I35" s="31">
        <f>エントリー表!F18</f>
        <v>0</v>
      </c>
      <c r="J35" s="31">
        <f>選手名簿!$C$3</f>
        <v>0</v>
      </c>
      <c r="K35" s="31">
        <v>13</v>
      </c>
    </row>
    <row r="36" spans="2:11" x14ac:dyDescent="0.2">
      <c r="B36" s="10">
        <f>選手名簿!$C$3</f>
        <v>0</v>
      </c>
      <c r="C36" s="10">
        <f>選手名簿!$I22</f>
        <v>0</v>
      </c>
      <c r="D36" s="10">
        <f>選手名簿!J22</f>
        <v>0</v>
      </c>
      <c r="E36" s="10" t="str">
        <f>選手名簿!L22&amp;"年生"</f>
        <v>年生</v>
      </c>
      <c r="F36" s="36">
        <f>選手名簿!K22</f>
        <v>0</v>
      </c>
      <c r="H36" s="32" t="s">
        <v>28</v>
      </c>
      <c r="I36" s="31">
        <f>エントリー表!F19</f>
        <v>0</v>
      </c>
      <c r="J36" s="31">
        <f>選手名簿!$C$3</f>
        <v>0</v>
      </c>
      <c r="K36" s="31">
        <v>14</v>
      </c>
    </row>
    <row r="37" spans="2:11" x14ac:dyDescent="0.2">
      <c r="B37" s="10">
        <f>選手名簿!$C$3</f>
        <v>0</v>
      </c>
      <c r="C37" s="10">
        <f>選手名簿!$I23</f>
        <v>0</v>
      </c>
      <c r="D37" s="10">
        <f>選手名簿!J23</f>
        <v>0</v>
      </c>
      <c r="E37" s="10" t="str">
        <f>選手名簿!L23&amp;"年生"</f>
        <v>年生</v>
      </c>
      <c r="F37" s="36">
        <f>選手名簿!K23</f>
        <v>0</v>
      </c>
      <c r="H37" s="32" t="s">
        <v>28</v>
      </c>
      <c r="I37" s="31">
        <f>エントリー表!F20</f>
        <v>0</v>
      </c>
      <c r="J37" s="31">
        <f>選手名簿!$C$3</f>
        <v>0</v>
      </c>
      <c r="K37" s="31">
        <v>15</v>
      </c>
    </row>
    <row r="38" spans="2:11" x14ac:dyDescent="0.2">
      <c r="B38" s="10">
        <f>選手名簿!$C$3</f>
        <v>0</v>
      </c>
      <c r="C38" s="10">
        <f>選手名簿!$I24</f>
        <v>0</v>
      </c>
      <c r="D38" s="10">
        <f>選手名簿!J24</f>
        <v>0</v>
      </c>
      <c r="E38" s="10" t="str">
        <f>選手名簿!L24&amp;"年生"</f>
        <v>年生</v>
      </c>
      <c r="F38" s="36">
        <f>選手名簿!K24</f>
        <v>0</v>
      </c>
      <c r="H38" s="32" t="s">
        <v>28</v>
      </c>
      <c r="I38" s="31">
        <f>エントリー表!F21</f>
        <v>0</v>
      </c>
      <c r="J38" s="31">
        <f>選手名簿!$C$3</f>
        <v>0</v>
      </c>
      <c r="K38" s="31">
        <v>16</v>
      </c>
    </row>
    <row r="39" spans="2:11" x14ac:dyDescent="0.2">
      <c r="B39" s="10">
        <f>選手名簿!$C$3</f>
        <v>0</v>
      </c>
      <c r="C39" s="10">
        <f>選手名簿!$I25</f>
        <v>0</v>
      </c>
      <c r="D39" s="10">
        <f>選手名簿!J25</f>
        <v>0</v>
      </c>
      <c r="E39" s="10" t="str">
        <f>選手名簿!L25&amp;"年生"</f>
        <v>年生</v>
      </c>
      <c r="F39" s="36">
        <f>選手名簿!K25</f>
        <v>0</v>
      </c>
      <c r="H39" s="32" t="s">
        <v>28</v>
      </c>
      <c r="I39" s="31">
        <f>エントリー表!F22</f>
        <v>0</v>
      </c>
      <c r="J39" s="31">
        <f>選手名簿!$C$3</f>
        <v>0</v>
      </c>
      <c r="K39" s="31">
        <v>17</v>
      </c>
    </row>
    <row r="40" spans="2:11" x14ac:dyDescent="0.2">
      <c r="B40" s="10">
        <f>選手名簿!$C$3</f>
        <v>0</v>
      </c>
      <c r="C40" s="10">
        <f>選手名簿!$I26</f>
        <v>0</v>
      </c>
      <c r="D40" s="10">
        <f>選手名簿!J26</f>
        <v>0</v>
      </c>
      <c r="E40" s="10" t="str">
        <f>選手名簿!L26&amp;"年生"</f>
        <v>年生</v>
      </c>
      <c r="F40" s="36">
        <f>選手名簿!K26</f>
        <v>0</v>
      </c>
      <c r="H40" s="32" t="s">
        <v>28</v>
      </c>
      <c r="I40" s="31">
        <f>エントリー表!F23</f>
        <v>0</v>
      </c>
      <c r="J40" s="31">
        <f>選手名簿!$C$3</f>
        <v>0</v>
      </c>
      <c r="K40" s="31">
        <v>18</v>
      </c>
    </row>
    <row r="41" spans="2:11" x14ac:dyDescent="0.2">
      <c r="B41" s="10">
        <f>選手名簿!$C$3</f>
        <v>0</v>
      </c>
      <c r="C41" s="10">
        <f>選手名簿!$I27</f>
        <v>0</v>
      </c>
      <c r="D41" s="10">
        <f>選手名簿!J27</f>
        <v>0</v>
      </c>
      <c r="E41" s="10" t="str">
        <f>選手名簿!L27&amp;"年生"</f>
        <v>年生</v>
      </c>
      <c r="F41" s="36">
        <f>選手名簿!K27</f>
        <v>0</v>
      </c>
      <c r="H41" s="32" t="s">
        <v>28</v>
      </c>
      <c r="I41" s="31">
        <f>エントリー表!F24</f>
        <v>0</v>
      </c>
      <c r="J41" s="31">
        <f>選手名簿!$C$3</f>
        <v>0</v>
      </c>
      <c r="K41" s="31">
        <v>19</v>
      </c>
    </row>
    <row r="42" spans="2:11" x14ac:dyDescent="0.2">
      <c r="B42" s="10">
        <f>選手名簿!$C$3</f>
        <v>0</v>
      </c>
      <c r="C42" s="10">
        <f>選手名簿!$I28</f>
        <v>0</v>
      </c>
      <c r="D42" s="10">
        <f>選手名簿!J28</f>
        <v>0</v>
      </c>
      <c r="E42" s="10" t="str">
        <f>選手名簿!L28&amp;"年生"</f>
        <v>年生</v>
      </c>
      <c r="F42" s="36">
        <f>選手名簿!K28</f>
        <v>0</v>
      </c>
      <c r="H42" s="32" t="s">
        <v>28</v>
      </c>
      <c r="I42" s="31">
        <f>エントリー表!F25</f>
        <v>0</v>
      </c>
      <c r="J42" s="31">
        <f>選手名簿!$C$3</f>
        <v>0</v>
      </c>
      <c r="K42" s="31">
        <v>20</v>
      </c>
    </row>
    <row r="43" spans="2:11" x14ac:dyDescent="0.2">
      <c r="H43" s="32" t="s">
        <v>29</v>
      </c>
      <c r="I43" s="31">
        <f>エントリー表!B30</f>
        <v>0</v>
      </c>
      <c r="J43" s="31">
        <f>選手名簿!$C$3</f>
        <v>0</v>
      </c>
      <c r="K43" s="31">
        <v>1</v>
      </c>
    </row>
    <row r="44" spans="2:11" x14ac:dyDescent="0.2">
      <c r="H44" s="32" t="s">
        <v>30</v>
      </c>
      <c r="I44" s="31">
        <f>エントリー表!B31</f>
        <v>0</v>
      </c>
      <c r="J44" s="31">
        <f>選手名簿!$C$3</f>
        <v>0</v>
      </c>
      <c r="K44" s="31">
        <v>2</v>
      </c>
    </row>
    <row r="45" spans="2:11" x14ac:dyDescent="0.2">
      <c r="H45" s="32" t="s">
        <v>31</v>
      </c>
      <c r="I45" s="31">
        <f>エントリー表!B32</f>
        <v>0</v>
      </c>
      <c r="J45" s="31">
        <f>選手名簿!$C$3</f>
        <v>0</v>
      </c>
      <c r="K45" s="31">
        <v>3</v>
      </c>
    </row>
    <row r="46" spans="2:11" x14ac:dyDescent="0.2">
      <c r="H46" s="32" t="s">
        <v>32</v>
      </c>
      <c r="I46" s="31">
        <f>エントリー表!B33</f>
        <v>0</v>
      </c>
      <c r="J46" s="31">
        <f>選手名簿!$C$3</f>
        <v>0</v>
      </c>
      <c r="K46" s="31">
        <v>4</v>
      </c>
    </row>
    <row r="47" spans="2:11" x14ac:dyDescent="0.2">
      <c r="H47" s="32" t="s">
        <v>33</v>
      </c>
      <c r="I47" s="31">
        <f>エントリー表!B34</f>
        <v>0</v>
      </c>
      <c r="J47" s="31">
        <f>選手名簿!$C$3</f>
        <v>0</v>
      </c>
      <c r="K47" s="31">
        <v>5</v>
      </c>
    </row>
    <row r="48" spans="2:11" x14ac:dyDescent="0.2">
      <c r="H48" s="32" t="s">
        <v>34</v>
      </c>
      <c r="I48" s="31">
        <f>エントリー表!B35</f>
        <v>0</v>
      </c>
      <c r="J48" s="31">
        <f>選手名簿!$C$3</f>
        <v>0</v>
      </c>
      <c r="K48" s="31">
        <v>6</v>
      </c>
    </row>
    <row r="49" spans="8:11" x14ac:dyDescent="0.2">
      <c r="H49" s="32" t="s">
        <v>35</v>
      </c>
      <c r="I49" s="31">
        <f>エントリー表!B36</f>
        <v>0</v>
      </c>
      <c r="J49" s="31">
        <f>選手名簿!$C$3</f>
        <v>0</v>
      </c>
      <c r="K49" s="31">
        <v>7</v>
      </c>
    </row>
    <row r="50" spans="8:11" x14ac:dyDescent="0.2">
      <c r="H50" s="32" t="s">
        <v>36</v>
      </c>
      <c r="I50" s="31">
        <f>エントリー表!B37</f>
        <v>0</v>
      </c>
      <c r="J50" s="31">
        <f>選手名簿!$C$3</f>
        <v>0</v>
      </c>
      <c r="K50" s="31">
        <v>8</v>
      </c>
    </row>
    <row r="51" spans="8:11" x14ac:dyDescent="0.2">
      <c r="H51" s="32" t="s">
        <v>37</v>
      </c>
      <c r="I51" s="31">
        <f>エントリー表!B38</f>
        <v>0</v>
      </c>
      <c r="J51" s="31">
        <f>選手名簿!$C$3</f>
        <v>0</v>
      </c>
      <c r="K51" s="31">
        <v>9</v>
      </c>
    </row>
    <row r="52" spans="8:11" x14ac:dyDescent="0.2">
      <c r="H52" s="32" t="s">
        <v>38</v>
      </c>
      <c r="I52" s="31">
        <f>エントリー表!B39</f>
        <v>0</v>
      </c>
      <c r="J52" s="31">
        <f>選手名簿!$C$3</f>
        <v>0</v>
      </c>
      <c r="K52" s="31">
        <v>10</v>
      </c>
    </row>
    <row r="53" spans="8:11" x14ac:dyDescent="0.2">
      <c r="H53" s="32" t="s">
        <v>39</v>
      </c>
      <c r="I53" s="31">
        <f>エントリー表!B40</f>
        <v>0</v>
      </c>
      <c r="J53" s="31">
        <f>選手名簿!$C$3</f>
        <v>0</v>
      </c>
      <c r="K53" s="31">
        <v>11</v>
      </c>
    </row>
    <row r="54" spans="8:11" x14ac:dyDescent="0.2">
      <c r="H54" s="32" t="s">
        <v>40</v>
      </c>
      <c r="I54" s="31">
        <f>エントリー表!B41</f>
        <v>0</v>
      </c>
      <c r="J54" s="31">
        <f>選手名簿!$C$3</f>
        <v>0</v>
      </c>
      <c r="K54" s="31">
        <v>12</v>
      </c>
    </row>
    <row r="55" spans="8:11" x14ac:dyDescent="0.2">
      <c r="H55" s="32" t="s">
        <v>41</v>
      </c>
      <c r="I55" s="31">
        <f>エントリー表!B42</f>
        <v>0</v>
      </c>
      <c r="J55" s="31">
        <f>選手名簿!$C$3</f>
        <v>0</v>
      </c>
      <c r="K55" s="31">
        <v>13</v>
      </c>
    </row>
    <row r="56" spans="8:11" x14ac:dyDescent="0.2">
      <c r="H56" s="32" t="s">
        <v>42</v>
      </c>
      <c r="I56" s="31">
        <f>エントリー表!B43</f>
        <v>0</v>
      </c>
      <c r="J56" s="31">
        <f>選手名簿!$C$3</f>
        <v>0</v>
      </c>
      <c r="K56" s="31">
        <v>14</v>
      </c>
    </row>
    <row r="57" spans="8:11" x14ac:dyDescent="0.2">
      <c r="H57" s="32" t="s">
        <v>43</v>
      </c>
      <c r="I57" s="31">
        <f>エントリー表!B44</f>
        <v>0</v>
      </c>
      <c r="J57" s="31">
        <f>選手名簿!$C$3</f>
        <v>0</v>
      </c>
      <c r="K57" s="31">
        <v>15</v>
      </c>
    </row>
    <row r="58" spans="8:11" x14ac:dyDescent="0.2">
      <c r="H58" s="32" t="s">
        <v>44</v>
      </c>
      <c r="I58" s="31">
        <f>エントリー表!B45</f>
        <v>0</v>
      </c>
      <c r="J58" s="31">
        <f>選手名簿!$C$3</f>
        <v>0</v>
      </c>
      <c r="K58" s="31">
        <v>16</v>
      </c>
    </row>
    <row r="59" spans="8:11" x14ac:dyDescent="0.2">
      <c r="H59" s="32" t="s">
        <v>45</v>
      </c>
      <c r="I59" s="31">
        <f>エントリー表!B46</f>
        <v>0</v>
      </c>
      <c r="J59" s="31">
        <f>選手名簿!$C$3</f>
        <v>0</v>
      </c>
      <c r="K59" s="31">
        <v>17</v>
      </c>
    </row>
    <row r="60" spans="8:11" x14ac:dyDescent="0.2">
      <c r="H60" s="32" t="s">
        <v>46</v>
      </c>
      <c r="I60" s="31">
        <f>エントリー表!B47</f>
        <v>0</v>
      </c>
      <c r="J60" s="31">
        <f>選手名簿!$C$3</f>
        <v>0</v>
      </c>
      <c r="K60" s="31">
        <v>18</v>
      </c>
    </row>
    <row r="61" spans="8:11" x14ac:dyDescent="0.2">
      <c r="H61" s="32" t="s">
        <v>47</v>
      </c>
      <c r="I61" s="31">
        <f>エントリー表!B48</f>
        <v>0</v>
      </c>
      <c r="J61" s="31">
        <f>選手名簿!$C$3</f>
        <v>0</v>
      </c>
      <c r="K61" s="31">
        <v>19</v>
      </c>
    </row>
    <row r="62" spans="8:11" x14ac:dyDescent="0.2">
      <c r="H62" s="32" t="s">
        <v>48</v>
      </c>
      <c r="I62" s="31">
        <f>エントリー表!B49</f>
        <v>0</v>
      </c>
      <c r="J62" s="31">
        <f>選手名簿!$C$3</f>
        <v>0</v>
      </c>
      <c r="K62" s="31">
        <v>20</v>
      </c>
    </row>
    <row r="63" spans="8:11" x14ac:dyDescent="0.2">
      <c r="H63" s="32" t="s">
        <v>49</v>
      </c>
      <c r="I63" s="31">
        <f>エントリー表!F30</f>
        <v>0</v>
      </c>
      <c r="J63" s="31">
        <f>選手名簿!$C$3</f>
        <v>0</v>
      </c>
      <c r="K63" s="31">
        <v>1</v>
      </c>
    </row>
    <row r="64" spans="8:11" x14ac:dyDescent="0.2">
      <c r="H64" s="32" t="s">
        <v>49</v>
      </c>
      <c r="I64" s="31">
        <f>エントリー表!F31</f>
        <v>0</v>
      </c>
      <c r="J64" s="31">
        <f>選手名簿!$C$3</f>
        <v>0</v>
      </c>
      <c r="K64" s="31">
        <v>2</v>
      </c>
    </row>
    <row r="65" spans="8:11" x14ac:dyDescent="0.2">
      <c r="H65" s="32" t="s">
        <v>49</v>
      </c>
      <c r="I65" s="31">
        <f>エントリー表!F32</f>
        <v>0</v>
      </c>
      <c r="J65" s="31">
        <f>選手名簿!$C$3</f>
        <v>0</v>
      </c>
      <c r="K65" s="31">
        <v>3</v>
      </c>
    </row>
    <row r="66" spans="8:11" x14ac:dyDescent="0.2">
      <c r="H66" s="32" t="s">
        <v>49</v>
      </c>
      <c r="I66" s="31">
        <f>エントリー表!F33</f>
        <v>0</v>
      </c>
      <c r="J66" s="31">
        <f>選手名簿!$C$3</f>
        <v>0</v>
      </c>
      <c r="K66" s="31">
        <v>4</v>
      </c>
    </row>
    <row r="67" spans="8:11" x14ac:dyDescent="0.2">
      <c r="H67" s="32" t="s">
        <v>49</v>
      </c>
      <c r="I67" s="31">
        <f>エントリー表!F34</f>
        <v>0</v>
      </c>
      <c r="J67" s="31">
        <f>選手名簿!$C$3</f>
        <v>0</v>
      </c>
      <c r="K67" s="31">
        <v>5</v>
      </c>
    </row>
    <row r="68" spans="8:11" x14ac:dyDescent="0.2">
      <c r="H68" s="32" t="s">
        <v>49</v>
      </c>
      <c r="I68" s="31">
        <f>エントリー表!F35</f>
        <v>0</v>
      </c>
      <c r="J68" s="31">
        <f>選手名簿!$C$3</f>
        <v>0</v>
      </c>
      <c r="K68" s="31">
        <v>6</v>
      </c>
    </row>
    <row r="69" spans="8:11" x14ac:dyDescent="0.2">
      <c r="H69" s="32" t="s">
        <v>49</v>
      </c>
      <c r="I69" s="31">
        <f>エントリー表!F36</f>
        <v>0</v>
      </c>
      <c r="J69" s="31">
        <f>選手名簿!$C$3</f>
        <v>0</v>
      </c>
      <c r="K69" s="31">
        <v>7</v>
      </c>
    </row>
    <row r="70" spans="8:11" x14ac:dyDescent="0.2">
      <c r="H70" s="32" t="s">
        <v>49</v>
      </c>
      <c r="I70" s="31">
        <f>エントリー表!F37</f>
        <v>0</v>
      </c>
      <c r="J70" s="31">
        <f>選手名簿!$C$3</f>
        <v>0</v>
      </c>
      <c r="K70" s="31">
        <v>8</v>
      </c>
    </row>
    <row r="71" spans="8:11" x14ac:dyDescent="0.2">
      <c r="H71" s="32" t="s">
        <v>49</v>
      </c>
      <c r="I71" s="31">
        <f>エントリー表!F38</f>
        <v>0</v>
      </c>
      <c r="J71" s="31">
        <f>選手名簿!$C$3</f>
        <v>0</v>
      </c>
      <c r="K71" s="31">
        <v>9</v>
      </c>
    </row>
    <row r="72" spans="8:11" x14ac:dyDescent="0.2">
      <c r="H72" s="32" t="s">
        <v>49</v>
      </c>
      <c r="I72" s="31">
        <f>エントリー表!F39</f>
        <v>0</v>
      </c>
      <c r="J72" s="31">
        <f>選手名簿!$C$3</f>
        <v>0</v>
      </c>
      <c r="K72" s="31">
        <v>10</v>
      </c>
    </row>
    <row r="73" spans="8:11" x14ac:dyDescent="0.2">
      <c r="H73" s="32" t="s">
        <v>49</v>
      </c>
      <c r="I73" s="31">
        <f>エントリー表!F40</f>
        <v>0</v>
      </c>
      <c r="J73" s="31">
        <f>選手名簿!$C$3</f>
        <v>0</v>
      </c>
      <c r="K73" s="31">
        <v>11</v>
      </c>
    </row>
    <row r="74" spans="8:11" x14ac:dyDescent="0.2">
      <c r="H74" s="32" t="s">
        <v>49</v>
      </c>
      <c r="I74" s="31">
        <f>エントリー表!F41</f>
        <v>0</v>
      </c>
      <c r="J74" s="31">
        <f>選手名簿!$C$3</f>
        <v>0</v>
      </c>
      <c r="K74" s="31">
        <v>12</v>
      </c>
    </row>
    <row r="75" spans="8:11" x14ac:dyDescent="0.2">
      <c r="H75" s="32" t="s">
        <v>49</v>
      </c>
      <c r="I75" s="31">
        <f>エントリー表!F42</f>
        <v>0</v>
      </c>
      <c r="J75" s="31">
        <f>選手名簿!$C$3</f>
        <v>0</v>
      </c>
      <c r="K75" s="31">
        <v>13</v>
      </c>
    </row>
    <row r="76" spans="8:11" x14ac:dyDescent="0.2">
      <c r="H76" s="32" t="s">
        <v>49</v>
      </c>
      <c r="I76" s="31">
        <f>エントリー表!F43</f>
        <v>0</v>
      </c>
      <c r="J76" s="31">
        <f>選手名簿!$C$3</f>
        <v>0</v>
      </c>
      <c r="K76" s="31">
        <v>14</v>
      </c>
    </row>
    <row r="77" spans="8:11" x14ac:dyDescent="0.2">
      <c r="H77" s="32" t="s">
        <v>49</v>
      </c>
      <c r="I77" s="31">
        <f>エントリー表!F44</f>
        <v>0</v>
      </c>
      <c r="J77" s="31">
        <f>選手名簿!$C$3</f>
        <v>0</v>
      </c>
      <c r="K77" s="31">
        <v>15</v>
      </c>
    </row>
    <row r="78" spans="8:11" x14ac:dyDescent="0.2">
      <c r="H78" s="32" t="s">
        <v>49</v>
      </c>
      <c r="I78" s="31">
        <f>エントリー表!F45</f>
        <v>0</v>
      </c>
      <c r="J78" s="31">
        <f>選手名簿!$C$3</f>
        <v>0</v>
      </c>
      <c r="K78" s="31">
        <v>16</v>
      </c>
    </row>
    <row r="79" spans="8:11" x14ac:dyDescent="0.2">
      <c r="H79" s="32" t="s">
        <v>49</v>
      </c>
      <c r="I79" s="31">
        <f>エントリー表!F46</f>
        <v>0</v>
      </c>
      <c r="J79" s="31">
        <f>選手名簿!$C$3</f>
        <v>0</v>
      </c>
      <c r="K79" s="31">
        <v>17</v>
      </c>
    </row>
    <row r="80" spans="8:11" x14ac:dyDescent="0.2">
      <c r="H80" s="32" t="s">
        <v>49</v>
      </c>
      <c r="I80" s="31">
        <f>エントリー表!F47</f>
        <v>0</v>
      </c>
      <c r="J80" s="31">
        <f>選手名簿!$C$3</f>
        <v>0</v>
      </c>
      <c r="K80" s="31">
        <v>18</v>
      </c>
    </row>
    <row r="81" spans="8:11" x14ac:dyDescent="0.2">
      <c r="H81" s="32" t="s">
        <v>49</v>
      </c>
      <c r="I81" s="31">
        <f>エントリー表!F48</f>
        <v>0</v>
      </c>
      <c r="J81" s="31">
        <f>選手名簿!$C$3</f>
        <v>0</v>
      </c>
      <c r="K81" s="31">
        <v>19</v>
      </c>
    </row>
    <row r="82" spans="8:11" x14ac:dyDescent="0.2">
      <c r="H82" s="32" t="s">
        <v>49</v>
      </c>
      <c r="I82" s="31">
        <f>エントリー表!F49</f>
        <v>0</v>
      </c>
      <c r="J82" s="31">
        <f>選手名簿!$C$3</f>
        <v>0</v>
      </c>
      <c r="K82" s="31">
        <v>20</v>
      </c>
    </row>
  </sheetData>
  <mergeCells count="16">
    <mergeCell ref="Q17:Q18"/>
    <mergeCell ref="N11:N12"/>
    <mergeCell ref="N13:N14"/>
    <mergeCell ref="N15:N16"/>
    <mergeCell ref="N17:N18"/>
    <mergeCell ref="Q11:Q12"/>
    <mergeCell ref="Q13:Q14"/>
    <mergeCell ref="Q15:Q16"/>
    <mergeCell ref="N9:N10"/>
    <mergeCell ref="Q3:Q4"/>
    <mergeCell ref="Q5:Q6"/>
    <mergeCell ref="N3:N4"/>
    <mergeCell ref="N5:N6"/>
    <mergeCell ref="N7:N8"/>
    <mergeCell ref="Q7:Q8"/>
    <mergeCell ref="Q9:Q10"/>
  </mergeCells>
  <phoneticPr fontId="2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選手名簿</vt:lpstr>
      <vt:lpstr>エントリー表</vt:lpstr>
      <vt:lpstr>事務局集計用</vt:lpstr>
      <vt:lpstr>エントリー表!Print_Area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N-Tsukamoto</dc:creator>
  <cp:lastModifiedBy>SHIBATA Haruyuki（柴田 晴行）</cp:lastModifiedBy>
  <cp:lastPrinted>2019-06-06T11:59:24Z</cp:lastPrinted>
  <dcterms:created xsi:type="dcterms:W3CDTF">2010-06-04T10:20:53Z</dcterms:created>
  <dcterms:modified xsi:type="dcterms:W3CDTF">2026-06-11T23:22:37Z</dcterms:modified>
</cp:coreProperties>
</file>