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haruyuki/Google ドライブ/2025カヌー/2025スプリングスプリント/大会要項/"/>
    </mc:Choice>
  </mc:AlternateContent>
  <xr:revisionPtr revIDLastSave="0" documentId="13_ncr:1_{C5F35C86-5433-4442-9DF5-6DC8D845E688}" xr6:coauthVersionLast="47" xr6:coauthVersionMax="47" xr10:uidLastSave="{00000000-0000-0000-0000-000000000000}"/>
  <bookViews>
    <workbookView xWindow="0" yWindow="500" windowWidth="23260" windowHeight="14020" xr2:uid="{00000000-000D-0000-FFFF-FFFF00000000}"/>
  </bookViews>
  <sheets>
    <sheet name="記入例" sheetId="3" r:id="rId1"/>
    <sheet name="Entry" sheetId="1" r:id="rId2"/>
    <sheet name="foam" sheetId="2" state="hidden" r:id="rId3"/>
  </sheets>
  <definedNames>
    <definedName name="_xlnm._FilterDatabase" localSheetId="1" hidden="1">Entry!$A$1:$AG$31</definedName>
    <definedName name="_xlnm._FilterDatabase" localSheetId="0" hidden="1">記入例!$A$1:$AF$6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" l="1"/>
  <c r="H6" i="3"/>
  <c r="H5" i="3"/>
  <c r="H4" i="3"/>
  <c r="H3" i="3"/>
  <c r="H3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<sst xmlns="http://schemas.openxmlformats.org/spreadsheetml/2006/main" count="128" uniqueCount="107">
  <si>
    <t>#</t>
    <phoneticPr fontId="1"/>
  </si>
  <si>
    <t>区分</t>
    <rPh sb="0" eb="2">
      <t>クブン</t>
    </rPh>
    <phoneticPr fontId="1"/>
  </si>
  <si>
    <t>Aichi</t>
    <phoneticPr fontId="1"/>
  </si>
  <si>
    <t>Taro</t>
    <phoneticPr fontId="1"/>
  </si>
  <si>
    <t>01選手</t>
  </si>
  <si>
    <t>生年月日
yyyy/m/d</t>
    <rPh sb="0" eb="4">
      <t>セイネンガッピ</t>
    </rPh>
    <phoneticPr fontId="1"/>
  </si>
  <si>
    <t>500m_JK-2</t>
  </si>
  <si>
    <t>500m_K-2</t>
  </si>
  <si>
    <t>500m_C-2</t>
  </si>
  <si>
    <t>500m_WK-2</t>
  </si>
  <si>
    <t>500m_WC-2</t>
  </si>
  <si>
    <t>特別レース
K-4,WK-4,C-1Relay</t>
    <rPh sb="0" eb="2">
      <t>トクベツ</t>
    </rPh>
    <phoneticPr fontId="1"/>
  </si>
  <si>
    <t>02参加しない</t>
  </si>
  <si>
    <t>Pair1-1</t>
  </si>
  <si>
    <t>Pair1-1</t>
    <phoneticPr fontId="1"/>
  </si>
  <si>
    <t>Pair1-2</t>
  </si>
  <si>
    <t>Pair2-1</t>
    <phoneticPr fontId="1"/>
  </si>
  <si>
    <t>Pair2-2</t>
    <phoneticPr fontId="1"/>
  </si>
  <si>
    <t>Pair3-1</t>
    <phoneticPr fontId="1"/>
  </si>
  <si>
    <t>Pair3-2</t>
    <phoneticPr fontId="1"/>
  </si>
  <si>
    <t>Pair4-1</t>
    <phoneticPr fontId="1"/>
  </si>
  <si>
    <t>Pair4-2</t>
    <phoneticPr fontId="1"/>
  </si>
  <si>
    <t>Pair5-1</t>
    <phoneticPr fontId="1"/>
  </si>
  <si>
    <t>Pair5-2</t>
    <phoneticPr fontId="1"/>
  </si>
  <si>
    <t>Pair6-1</t>
    <phoneticPr fontId="1"/>
  </si>
  <si>
    <t>Pair6-2</t>
    <phoneticPr fontId="1"/>
  </si>
  <si>
    <t>Pair7-1</t>
    <phoneticPr fontId="1"/>
  </si>
  <si>
    <t>Pair7-2</t>
    <phoneticPr fontId="1"/>
  </si>
  <si>
    <t>Pair8-1</t>
    <phoneticPr fontId="1"/>
  </si>
  <si>
    <t>Pair8-2</t>
    <phoneticPr fontId="1"/>
  </si>
  <si>
    <t>Pair9-1</t>
    <phoneticPr fontId="1"/>
  </si>
  <si>
    <t>Pair9-2</t>
    <phoneticPr fontId="1"/>
  </si>
  <si>
    <t>補欠登録</t>
    <rPh sb="0" eb="2">
      <t>ホケツ</t>
    </rPh>
    <rPh sb="2" eb="4">
      <t>トウロク</t>
    </rPh>
    <phoneticPr fontId="1"/>
  </si>
  <si>
    <t>01参加する</t>
  </si>
  <si>
    <t>年齢
Auto</t>
    <rPh sb="0" eb="2">
      <t>ネンレイ</t>
    </rPh>
    <phoneticPr fontId="1"/>
  </si>
  <si>
    <t>Family
Name</t>
    <phoneticPr fontId="1"/>
  </si>
  <si>
    <t>First
Name</t>
    <phoneticPr fontId="1"/>
  </si>
  <si>
    <t>連盟
登録番号</t>
    <rPh sb="0" eb="2">
      <t>レンメイ</t>
    </rPh>
    <rPh sb="3" eb="5">
      <t>トウロク</t>
    </rPh>
    <rPh sb="5" eb="7">
      <t>バンゴウ</t>
    </rPh>
    <phoneticPr fontId="1"/>
  </si>
  <si>
    <t>500m
JWK-1</t>
    <phoneticPr fontId="1"/>
  </si>
  <si>
    <t>500m
JC-1</t>
    <phoneticPr fontId="1"/>
  </si>
  <si>
    <t>500m
JK-1</t>
    <phoneticPr fontId="1"/>
  </si>
  <si>
    <t>500m
JWC-1</t>
    <phoneticPr fontId="1"/>
  </si>
  <si>
    <t>500m
K-1</t>
    <phoneticPr fontId="1"/>
  </si>
  <si>
    <t>500m
C-1</t>
    <phoneticPr fontId="1"/>
  </si>
  <si>
    <t>500m
WK-1</t>
    <phoneticPr fontId="1"/>
  </si>
  <si>
    <t>500m
WC-1</t>
    <phoneticPr fontId="1"/>
  </si>
  <si>
    <t>500m
JK-2</t>
    <phoneticPr fontId="1"/>
  </si>
  <si>
    <t>500m
K-2</t>
    <phoneticPr fontId="1"/>
  </si>
  <si>
    <t>500m
C-2</t>
    <phoneticPr fontId="1"/>
  </si>
  <si>
    <t>500m
WK-2</t>
    <phoneticPr fontId="1"/>
  </si>
  <si>
    <t>500m
WC-2</t>
    <phoneticPr fontId="1"/>
  </si>
  <si>
    <t>200m
Masters
K-1</t>
    <phoneticPr fontId="1"/>
  </si>
  <si>
    <t>200m
Masters
C-1</t>
    <phoneticPr fontId="1"/>
  </si>
  <si>
    <t>200m
Masters
WK-1</t>
    <phoneticPr fontId="1"/>
  </si>
  <si>
    <t>200m
Masters
WC-1</t>
    <phoneticPr fontId="1"/>
  </si>
  <si>
    <t>200m
 Para
K-1</t>
    <phoneticPr fontId="1"/>
  </si>
  <si>
    <t>200m
 Para
V-1</t>
    <phoneticPr fontId="1"/>
  </si>
  <si>
    <t>200m
 Para
WK-1</t>
    <phoneticPr fontId="1"/>
  </si>
  <si>
    <t>200m
 Para
WV-1</t>
    <phoneticPr fontId="1"/>
  </si>
  <si>
    <t>Jiro</t>
    <phoneticPr fontId="1"/>
  </si>
  <si>
    <t>Miyoshi</t>
    <phoneticPr fontId="1"/>
  </si>
  <si>
    <t>Iketaro</t>
    <phoneticPr fontId="1"/>
  </si>
  <si>
    <t>横にスクロールして必要事項を入力</t>
    <rPh sb="0" eb="1">
      <t>ヨコ</t>
    </rPh>
    <rPh sb="9" eb="13">
      <t>ヒツヨウジコウ</t>
    </rPh>
    <rPh sb="14" eb="16">
      <t>ニュウリョク</t>
    </rPh>
    <phoneticPr fontId="1"/>
  </si>
  <si>
    <t>特別レースはエントリー代不要です</t>
    <rPh sb="0" eb="2">
      <t>トクベツ</t>
    </rPh>
    <rPh sb="11" eb="12">
      <t>ダイ</t>
    </rPh>
    <rPh sb="12" eb="14">
      <t>フヨウ</t>
    </rPh>
    <phoneticPr fontId="1"/>
  </si>
  <si>
    <t>シングル種目は出場する種目に「1」を入れてください</t>
    <rPh sb="4" eb="6">
      <t>シュモク</t>
    </rPh>
    <rPh sb="7" eb="9">
      <t>シュツジョウ</t>
    </rPh>
    <rPh sb="11" eb="13">
      <t>シュモク</t>
    </rPh>
    <rPh sb="18" eb="19">
      <t>イ</t>
    </rPh>
    <phoneticPr fontId="1"/>
  </si>
  <si>
    <t>同じ艇に乗る人をPair1-1とPair1-2で組んでください</t>
    <rPh sb="0" eb="1">
      <t>オナ</t>
    </rPh>
    <rPh sb="2" eb="3">
      <t>テイ</t>
    </rPh>
    <rPh sb="4" eb="5">
      <t>ノ</t>
    </rPh>
    <rPh sb="6" eb="7">
      <t>ヒト</t>
    </rPh>
    <rPh sb="24" eb="25">
      <t>ク</t>
    </rPh>
    <phoneticPr fontId="1"/>
  </si>
  <si>
    <t>同一種目複数艇出場する場合はPair2-x,Pair3-xとペアナンバーを変えてください</t>
    <rPh sb="0" eb="2">
      <t>ドウイツ</t>
    </rPh>
    <rPh sb="2" eb="4">
      <t>シュモク</t>
    </rPh>
    <rPh sb="4" eb="6">
      <t>フクスウ</t>
    </rPh>
    <rPh sb="6" eb="7">
      <t>テイ</t>
    </rPh>
    <rPh sb="7" eb="9">
      <t>シュツジョウ</t>
    </rPh>
    <rPh sb="11" eb="13">
      <t>バアイ</t>
    </rPh>
    <rPh sb="37" eb="38">
      <t>カ</t>
    </rPh>
    <phoneticPr fontId="1"/>
  </si>
  <si>
    <t>02監督</t>
  </si>
  <si>
    <t>Chikara</t>
    <phoneticPr fontId="1"/>
  </si>
  <si>
    <t>Mataichi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</si>
  <si>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</si>
  <si>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</si>
  <si>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連盟
登録番号
6桁</t>
    <rPh sb="0" eb="2">
      <t>レンメイ</t>
    </rPh>
    <rPh sb="3" eb="5">
      <t>トウロク</t>
    </rPh>
    <rPh sb="5" eb="7">
      <t>バンゴウ</t>
    </rPh>
    <rPh sb="9" eb="10">
      <t>ケタ</t>
    </rPh>
    <phoneticPr fontId="1"/>
  </si>
  <si>
    <t>他チームとペアを組む場合は「Pairx-x」を選択し、フォームの備考欄にわかるように記載してください</t>
    <rPh sb="0" eb="1">
      <t>タ</t>
    </rPh>
    <rPh sb="8" eb="9">
      <t>ク</t>
    </rPh>
    <rPh sb="10" eb="12">
      <t>バアイ</t>
    </rPh>
    <rPh sb="23" eb="25">
      <t>センタク</t>
    </rPh>
    <rPh sb="32" eb="35">
      <t>ビコウラン</t>
    </rPh>
    <rPh sb="42" eb="44">
      <t>キサイ</t>
    </rPh>
    <phoneticPr fontId="1"/>
  </si>
  <si>
    <t>名</t>
    <rPh sb="0" eb="1">
      <t>ナ</t>
    </rPh>
    <phoneticPr fontId="1"/>
  </si>
  <si>
    <t>一郎</t>
    <rPh sb="0" eb="2">
      <t>イチロウ</t>
    </rPh>
    <phoneticPr fontId="1"/>
  </si>
  <si>
    <t>二郎</t>
    <rPh sb="0" eb="2">
      <t>ジロウ</t>
    </rPh>
    <phoneticPr fontId="1"/>
  </si>
  <si>
    <t>池太郎</t>
    <rPh sb="0" eb="3">
      <t>イケタロウ</t>
    </rPh>
    <phoneticPr fontId="1"/>
  </si>
  <si>
    <t>池次郎</t>
    <rPh sb="0" eb="3">
      <t>イケジロウ</t>
    </rPh>
    <phoneticPr fontId="1"/>
  </si>
  <si>
    <t>又一</t>
    <rPh sb="0" eb="2">
      <t>マタイチ</t>
    </rPh>
    <phoneticPr fontId="1"/>
  </si>
  <si>
    <t>力</t>
    <rPh sb="0" eb="1">
      <t>チカラ</t>
    </rPh>
    <phoneticPr fontId="1"/>
  </si>
  <si>
    <t>三好</t>
    <rPh sb="0" eb="2">
      <t>ミヨシ</t>
    </rPh>
    <phoneticPr fontId="1"/>
  </si>
  <si>
    <t>Ikejiro</t>
    <phoneticPr fontId="1"/>
  </si>
  <si>
    <t>01選手</t>
    <phoneticPr fontId="1"/>
  </si>
  <si>
    <t>愛知</t>
    <rPh sb="0" eb="2">
      <t>アイチ</t>
    </rPh>
    <phoneticPr fontId="1"/>
  </si>
  <si>
    <t>200m
女子
Masters
WK-1</t>
    <rPh sb="5" eb="7">
      <t>ジョセィ</t>
    </rPh>
    <phoneticPr fontId="1"/>
  </si>
  <si>
    <t>200m
女子
Masters
WC-1</t>
    <rPh sb="5" eb="7">
      <t>ジョセィ</t>
    </rPh>
    <phoneticPr fontId="1"/>
  </si>
  <si>
    <t>200m
男子
 Para
WK-1</t>
    <rPh sb="5" eb="7">
      <t>ダンセィ</t>
    </rPh>
    <phoneticPr fontId="1"/>
  </si>
  <si>
    <t>200m
男子
 Para
WV-1</t>
    <rPh sb="5" eb="7">
      <t>ダンセィ</t>
    </rPh>
    <phoneticPr fontId="1"/>
  </si>
  <si>
    <t>500m
女子
WK-2</t>
    <rPh sb="5" eb="7">
      <t>ジョセィ</t>
    </rPh>
    <phoneticPr fontId="1"/>
  </si>
  <si>
    <t>500m
女子
WC-2</t>
    <rPh sb="5" eb="7">
      <t>ジョセィ</t>
    </rPh>
    <phoneticPr fontId="1"/>
  </si>
  <si>
    <t>500m
男子
ジュニア
JK-1</t>
    <rPh sb="5" eb="7">
      <t>ダンセィ</t>
    </rPh>
    <phoneticPr fontId="1"/>
  </si>
  <si>
    <t>500m
男子
ジュニア
JC-1</t>
    <rPh sb="5" eb="7">
      <t>ダンセィ</t>
    </rPh>
    <phoneticPr fontId="1"/>
  </si>
  <si>
    <t>500m
女子
ジュニア
JWK-1</t>
    <rPh sb="5" eb="7">
      <t>ジョセィ</t>
    </rPh>
    <phoneticPr fontId="1"/>
  </si>
  <si>
    <t>500m
女子
ジュニア
JWC-1</t>
    <rPh sb="5" eb="7">
      <t>ジョセィ</t>
    </rPh>
    <phoneticPr fontId="1"/>
  </si>
  <si>
    <t>500m
女子
シニア
WK-1</t>
    <rPh sb="5" eb="7">
      <t>ジョセィ</t>
    </rPh>
    <phoneticPr fontId="1"/>
  </si>
  <si>
    <t>500m
女子
シニア
WC-1</t>
    <rPh sb="5" eb="7">
      <t>ジョセィ</t>
    </rPh>
    <phoneticPr fontId="1"/>
  </si>
  <si>
    <t>学年</t>
    <rPh sb="0" eb="2">
      <t xml:space="preserve">ガクネン </t>
    </rPh>
    <phoneticPr fontId="1"/>
  </si>
  <si>
    <t>500m
男子
シニア
MK-1</t>
    <rPh sb="5" eb="7">
      <t>ダンセィ</t>
    </rPh>
    <phoneticPr fontId="1"/>
  </si>
  <si>
    <t>500m
男子
シニア
MC-1</t>
    <rPh sb="5" eb="7">
      <t>ダンセィ</t>
    </rPh>
    <phoneticPr fontId="1"/>
  </si>
  <si>
    <t>200m
男子
Masters
MK-1</t>
    <rPh sb="5" eb="7">
      <t>ダンセィ</t>
    </rPh>
    <phoneticPr fontId="1"/>
  </si>
  <si>
    <t>200m
男子
Masters
MC-1</t>
    <rPh sb="5" eb="7">
      <t>ダンセィ</t>
    </rPh>
    <phoneticPr fontId="1"/>
  </si>
  <si>
    <t>200m
男子
 Para
MK-1</t>
    <rPh sb="5" eb="7">
      <t>ダンセィ</t>
    </rPh>
    <phoneticPr fontId="1"/>
  </si>
  <si>
    <t>200m
男子
 Para
MV-1</t>
    <rPh sb="5" eb="7">
      <t>ダンセィ</t>
    </rPh>
    <phoneticPr fontId="1"/>
  </si>
  <si>
    <t>500m
男子
ジュニア
JMK-2</t>
    <rPh sb="5" eb="7">
      <t>ダンセィ</t>
    </rPh>
    <phoneticPr fontId="1"/>
  </si>
  <si>
    <t>500m
男子
シニア
MK-2</t>
    <rPh sb="5" eb="7">
      <t>ダンセィ</t>
    </rPh>
    <phoneticPr fontId="1"/>
  </si>
  <si>
    <t>500m
男子
MC-2</t>
    <rPh sb="5" eb="7">
      <t>ダンセィ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</si>
</sst>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9BC2E6"/>
      </left>
      <right/>
      <top style="thin">
        <color rgb="FF9BC2E6"/>
      </top>
      <bottom/>
      <diagonal/>
    </border>
    <border>
      <left style="thin">
        <color theme="0"/>
      </left>
      <right/>
      <top style="thin">
        <color rgb="FF9BC2E6"/>
      </top>
      <bottom/>
      <diagonal/>
    </border>
    <border>
      <left style="thin">
        <color theme="0"/>
      </left>
      <right style="thin">
        <color rgb="FF9BC2E6"/>
      </right>
      <top style="thin">
        <color rgb="FF9BC2E6"/>
      </top>
      <bottom/>
      <diagonal/>
    </border>
    <border>
      <left style="thin">
        <color rgb="FF9BC2E6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rgb="FF9BC2E6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8" xfId="0" applyFill="1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border diagonalUp="0" diagonalDown="0">
        <left style="thin">
          <color theme="0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9" formatCode="yyyy/m/d"/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border diagonalUp="0" diagonalDown="0">
        <left style="thin">
          <color theme="0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238359-E82C-43A5-92B4-F4853D4EC5CB}" name="Entry" displayName="Entry" ref="A1:AG31" totalsRowShown="0" headerRowDxfId="35" dataDxfId="34" tableBorderDxfId="33">
  <autoFilter ref="A1:AG31" xr:uid="{5E238359-E82C-43A5-92B4-F4853D4EC5CB}"/>
  <tableColumns count="33">
    <tableColumn id="1" xr3:uid="{FAF0081B-4C53-4ED5-A9D2-A41369D0DA96}" name="#" dataDxfId="32"/>
    <tableColumn id="2" xr3:uid="{7ADF6879-1BE2-4190-8E2E-E80B70349026}" name="区分" dataDxfId="31"/>
    <tableColumn id="3" xr3:uid="{93EED183-C75E-427C-9285-81717C1EB973}" name="姓" dataDxfId="30"/>
    <tableColumn id="32" xr3:uid="{699A0D3E-26A0-49B0-8F1D-D43D6BB0DB63}" name="名" dataDxfId="29"/>
    <tableColumn id="4" xr3:uid="{A0DDB58E-9615-4361-A57C-06BB7D0C06FC}" name="Family_x000a_Name" dataDxfId="28"/>
    <tableColumn id="5" xr3:uid="{8945560D-DEF4-47AD-8C16-FD3C7C2B283B}" name="First_x000a_Name" dataDxfId="27"/>
    <tableColumn id="6" xr3:uid="{9963488E-1081-4A35-B8D5-880436DE74EE}" name="生年月日_x000a_yyyy/m/d" dataDxfId="26"/>
    <tableColumn id="7" xr3:uid="{139902F5-4C6B-47CC-976F-0B8AC3477C02}" name="年齢_x000a_Auto" dataDxfId="25">
      <calculatedColumnFormula>IF(G2="","",ROUNDDOWN(YEARFRAC(G2,TODAY(),1),0))</calculatedColumnFormula>
    </tableColumn>
    <tableColumn id="33" xr3:uid="{09885ECA-595A-DB4C-80C9-0B80B71CE951}" name="学年" dataDxfId="24"/>
    <tableColumn id="8" xr3:uid="{F3A99828-14BE-4283-BA87-FACD7C20D30E}" name="連盟_x000a_登録番号_x000a_6桁" dataDxfId="23"/>
    <tableColumn id="9" xr3:uid="{3A27F353-5DCC-4D1A-87A3-E70E3B033851}" name="特別レース_x000a_K-4,WK-4,C-1Relay" dataDxfId="22"/>
    <tableColumn id="10" xr3:uid="{587D5E3A-D7C4-4550-B172-DE155BF51601}" name="500m_x000a_男子_x000a_ジュニア_x000a_JK-1" dataDxfId="21"/>
    <tableColumn id="11" xr3:uid="{400C408C-972A-4F4B-81B2-CBFDF2E5B4B2}" name="500m_x000a_男子_x000a_ジュニア_x000a_JC-1" dataDxfId="20"/>
    <tableColumn id="12" xr3:uid="{D1B70E16-AFDF-4A26-AA9D-5F7A8430DFF5}" name="500m_x000a_女子_x000a_ジュニア_x000a_JWK-1" dataDxfId="19"/>
    <tableColumn id="13" xr3:uid="{2D45DEB5-B80A-4772-8BA2-4A74D0104EB3}" name="500m_x000a_女子_x000a_ジュニア_x000a_JWC-1" dataDxfId="18"/>
    <tableColumn id="14" xr3:uid="{06C5B195-BAE1-42C0-B649-4C22CDEBC365}" name="500m_x000a_男子_x000a_シニア_x000a_MK-1" dataDxfId="17"/>
    <tableColumn id="15" xr3:uid="{9F6CA440-060C-4546-B81D-5D985412FAB7}" name="500m_x000a_男子_x000a_シニア_x000a_MC-1" dataDxfId="16"/>
    <tableColumn id="16" xr3:uid="{D177E12E-87DE-4FBD-9153-96568548A6CA}" name="500m_x000a_女子_x000a_シニア_x000a_WK-1" dataDxfId="15"/>
    <tableColumn id="17" xr3:uid="{0E62A9B5-56C2-4FC4-9D28-8C9AB0DFE377}" name="500m_x000a_女子_x000a_シニア_x000a_WC-1" dataDxfId="14"/>
    <tableColumn id="18" xr3:uid="{BE4CD856-AC7D-480B-A8BC-DC410E9CF151}" name="200m_x000a_男子_x000a_Masters_x000a_MK-1" dataDxfId="13"/>
    <tableColumn id="19" xr3:uid="{B12D8A5E-3CC1-4A20-9344-A26DCAA7A5AE}" name="200m_x000a_男子_x000a_Masters_x000a_MC-1" dataDxfId="12"/>
    <tableColumn id="20" xr3:uid="{6259FB45-2AD5-4634-AE41-8FE4AD5FF32D}" name="200m_x000a_女子_x000a_Masters_x000a_WK-1" dataDxfId="11"/>
    <tableColumn id="21" xr3:uid="{6A22E67F-72A8-4656-AAA0-0B0B07D76290}" name="200m_x000a_女子_x000a_Masters_x000a_WC-1" dataDxfId="10"/>
    <tableColumn id="22" xr3:uid="{04C8B695-3850-45EF-9A57-31562B97F124}" name="200m_x000a_男子_x000a_ Para_x000a_MK-1" dataDxfId="9"/>
    <tableColumn id="23" xr3:uid="{9D31217E-255D-41F6-A0B3-BFF1D79291BB}" name="200m_x000a_男子_x000a_ Para_x000a_MV-1" dataDxfId="8"/>
    <tableColumn id="24" xr3:uid="{2D927D03-F4AA-495E-BD66-A9DAF7FCDF86}" name="200m_x000a_男子_x000a_ Para_x000a_WK-1" dataDxfId="7"/>
    <tableColumn id="25" xr3:uid="{1AD48C5E-A563-4915-9A49-34F7DE362E4C}" name="200m_x000a_男子_x000a_ Para_x000a_WV-1" dataDxfId="6"/>
    <tableColumn id="26" xr3:uid="{EA8DC885-695C-477F-A497-3AC2A5093C29}" name="500m_x000a_男子_x000a_ジュニア_x000a_JMK-2" dataDxfId="5"/>
    <tableColumn id="27" xr3:uid="{FD884D1D-B6F2-4763-AC6D-9338A322A38C}" name="500m_x000a_男子_x000a_シニア_x000a_MK-2" dataDxfId="4"/>
    <tableColumn id="28" xr3:uid="{8C18F2E2-790A-417C-A543-6BEFDC17A328}" name="500m_x000a_男子_x000a_MC-2" dataDxfId="3"/>
    <tableColumn id="29" xr3:uid="{E5072D03-0344-4F02-8A07-009143D07AC7}" name="500m_x000a_女子_x000a_WK-2" dataDxfId="2"/>
    <tableColumn id="30" xr3:uid="{084CE8D5-9751-4114-A534-53441BA47716}" name="500m_x000a_女子_x000a_WC-2" dataDxfId="1"/>
    <tableColumn id="31" xr3:uid="{455A283D-F6C8-464E-A6CE-1015B7DFD6F4}" name="補欠登録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26CE-9655-4649-8343-29A54FC50E1E}">
  <dimension ref="A1:AF9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baseColWidth="10" defaultColWidth="8.83203125" defaultRowHeight="17" x14ac:dyDescent="0.25"/>
  <cols>
    <col min="1" max="1" width="6.5" bestFit="1" customWidth="1"/>
    <col min="2" max="9" width="14.6640625" customWidth="1"/>
    <col min="10" max="10" width="12.6640625" bestFit="1" customWidth="1"/>
    <col min="11" max="12" width="6" bestFit="1" customWidth="1"/>
    <col min="13" max="14" width="6.83203125" bestFit="1" customWidth="1"/>
    <col min="15" max="16" width="6" bestFit="1" customWidth="1"/>
    <col min="17" max="18" width="6.1640625" bestFit="1" customWidth="1"/>
    <col min="19" max="22" width="8.6640625" bestFit="1" customWidth="1"/>
    <col min="23" max="24" width="6" bestFit="1" customWidth="1"/>
    <col min="25" max="25" width="6.1640625" bestFit="1" customWidth="1"/>
    <col min="26" max="26" width="6" bestFit="1" customWidth="1"/>
    <col min="27" max="27" width="7.6640625" bestFit="1" customWidth="1"/>
    <col min="28" max="28" width="6" bestFit="1" customWidth="1"/>
    <col min="29" max="29" width="7.6640625" bestFit="1" customWidth="1"/>
    <col min="30" max="31" width="6.1640625" bestFit="1" customWidth="1"/>
    <col min="32" max="32" width="8.6640625" bestFit="1" customWidth="1"/>
    <col min="33" max="33" width="12.6640625" bestFit="1" customWidth="1"/>
  </cols>
  <sheetData>
    <row r="1" spans="1:32" s="1" customFormat="1" ht="57" x14ac:dyDescent="0.25">
      <c r="A1" s="8" t="s">
        <v>0</v>
      </c>
      <c r="B1" s="9" t="s">
        <v>1</v>
      </c>
      <c r="C1" s="9" t="s">
        <v>70</v>
      </c>
      <c r="D1" s="9" t="s">
        <v>74</v>
      </c>
      <c r="E1" s="10" t="s">
        <v>35</v>
      </c>
      <c r="F1" s="10" t="s">
        <v>36</v>
      </c>
      <c r="G1" s="10" t="s">
        <v>5</v>
      </c>
      <c r="H1" s="10" t="s">
        <v>34</v>
      </c>
      <c r="I1" s="10" t="s">
        <v>37</v>
      </c>
      <c r="J1" s="10" t="s">
        <v>11</v>
      </c>
      <c r="K1" s="10" t="s">
        <v>40</v>
      </c>
      <c r="L1" s="10" t="s">
        <v>39</v>
      </c>
      <c r="M1" s="10" t="s">
        <v>38</v>
      </c>
      <c r="N1" s="10" t="s">
        <v>41</v>
      </c>
      <c r="O1" s="10" t="s">
        <v>42</v>
      </c>
      <c r="P1" s="10" t="s">
        <v>43</v>
      </c>
      <c r="Q1" s="10" t="s">
        <v>44</v>
      </c>
      <c r="R1" s="10" t="s">
        <v>45</v>
      </c>
      <c r="S1" s="10" t="s">
        <v>51</v>
      </c>
      <c r="T1" s="10" t="s">
        <v>52</v>
      </c>
      <c r="U1" s="10" t="s">
        <v>53</v>
      </c>
      <c r="V1" s="10" t="s">
        <v>54</v>
      </c>
      <c r="W1" s="10" t="s">
        <v>55</v>
      </c>
      <c r="X1" s="10" t="s">
        <v>56</v>
      </c>
      <c r="Y1" s="10" t="s">
        <v>57</v>
      </c>
      <c r="Z1" s="10" t="s">
        <v>58</v>
      </c>
      <c r="AA1" s="10" t="s">
        <v>46</v>
      </c>
      <c r="AB1" s="10" t="s">
        <v>47</v>
      </c>
      <c r="AC1" s="10" t="s">
        <v>48</v>
      </c>
      <c r="AD1" s="10" t="s">
        <v>49</v>
      </c>
      <c r="AE1" s="10" t="s">
        <v>50</v>
      </c>
      <c r="AF1" s="11" t="s">
        <v>32</v>
      </c>
    </row>
    <row r="2" spans="1:32" x14ac:dyDescent="0.25">
      <c r="A2" s="12">
        <v>1</v>
      </c>
      <c r="B2" s="13" t="s">
        <v>83</v>
      </c>
      <c r="C2" s="13" t="s">
        <v>84</v>
      </c>
      <c r="D2" s="13" t="s">
        <v>75</v>
      </c>
      <c r="E2" s="13" t="s">
        <v>2</v>
      </c>
      <c r="F2" s="13" t="s">
        <v>3</v>
      </c>
      <c r="G2" s="14">
        <v>38718</v>
      </c>
      <c r="H2" s="13">
        <f t="shared" ref="H2:H6" ca="1" si="0">IF(G2="","",ROUNDDOWN(YEARFRAC(G2,TODAY(),1),0))</f>
        <v>19</v>
      </c>
      <c r="I2" s="13">
        <v>100000</v>
      </c>
      <c r="J2" s="13" t="s">
        <v>33</v>
      </c>
      <c r="K2" s="13">
        <v>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 t="s">
        <v>13</v>
      </c>
      <c r="AB2" s="13"/>
      <c r="AC2" s="13"/>
      <c r="AD2" s="13"/>
      <c r="AE2" s="13"/>
      <c r="AF2" s="15"/>
    </row>
    <row r="3" spans="1:32" x14ac:dyDescent="0.25">
      <c r="A3" s="16">
        <v>2</v>
      </c>
      <c r="B3" s="3" t="s">
        <v>4</v>
      </c>
      <c r="C3" s="3" t="s">
        <v>84</v>
      </c>
      <c r="D3" s="3" t="s">
        <v>76</v>
      </c>
      <c r="E3" s="3" t="s">
        <v>2</v>
      </c>
      <c r="F3" s="3" t="s">
        <v>59</v>
      </c>
      <c r="G3" s="4">
        <v>39083</v>
      </c>
      <c r="H3" s="3">
        <f t="shared" ca="1" si="0"/>
        <v>18</v>
      </c>
      <c r="I3" s="3">
        <v>200000</v>
      </c>
      <c r="J3" s="3" t="s">
        <v>33</v>
      </c>
      <c r="K3" s="3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 t="s">
        <v>15</v>
      </c>
      <c r="AB3" s="3"/>
      <c r="AC3" s="3"/>
      <c r="AD3" s="3"/>
      <c r="AE3" s="3"/>
      <c r="AF3" s="17"/>
    </row>
    <row r="4" spans="1:32" x14ac:dyDescent="0.25">
      <c r="A4" s="12">
        <v>3</v>
      </c>
      <c r="B4" s="13" t="s">
        <v>4</v>
      </c>
      <c r="C4" s="13" t="s">
        <v>81</v>
      </c>
      <c r="D4" s="13" t="s">
        <v>77</v>
      </c>
      <c r="E4" s="13" t="s">
        <v>60</v>
      </c>
      <c r="F4" s="13" t="s">
        <v>61</v>
      </c>
      <c r="G4" s="14">
        <v>36525</v>
      </c>
      <c r="H4" s="13">
        <f t="shared" ca="1" si="0"/>
        <v>25</v>
      </c>
      <c r="I4" s="13">
        <v>300000</v>
      </c>
      <c r="J4" s="13" t="s">
        <v>12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 t="s">
        <v>13</v>
      </c>
      <c r="AD4" s="13"/>
      <c r="AE4" s="13"/>
      <c r="AF4" s="15"/>
    </row>
    <row r="5" spans="1:32" x14ac:dyDescent="0.25">
      <c r="A5" s="16">
        <v>4</v>
      </c>
      <c r="B5" s="3" t="s">
        <v>4</v>
      </c>
      <c r="C5" s="3" t="s">
        <v>81</v>
      </c>
      <c r="D5" s="3" t="s">
        <v>78</v>
      </c>
      <c r="E5" s="3" t="s">
        <v>60</v>
      </c>
      <c r="F5" s="3" t="s">
        <v>82</v>
      </c>
      <c r="G5" s="4">
        <v>37174</v>
      </c>
      <c r="H5" s="3">
        <f t="shared" ca="1" si="0"/>
        <v>23</v>
      </c>
      <c r="I5" s="3">
        <v>400000</v>
      </c>
      <c r="J5" s="3" t="s">
        <v>33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 t="s">
        <v>15</v>
      </c>
      <c r="AD5" s="3"/>
      <c r="AE5" s="3"/>
      <c r="AF5" s="17"/>
    </row>
    <row r="6" spans="1:32" x14ac:dyDescent="0.25">
      <c r="A6" s="12">
        <v>5</v>
      </c>
      <c r="B6" s="13" t="s">
        <v>67</v>
      </c>
      <c r="C6" s="13" t="s">
        <v>80</v>
      </c>
      <c r="D6" s="13" t="s">
        <v>79</v>
      </c>
      <c r="E6" s="13" t="s">
        <v>68</v>
      </c>
      <c r="F6" s="13" t="s">
        <v>69</v>
      </c>
      <c r="G6" s="14">
        <v>23774</v>
      </c>
      <c r="H6" s="13">
        <f t="shared" ca="1" si="0"/>
        <v>60</v>
      </c>
      <c r="I6" s="13">
        <v>500000</v>
      </c>
      <c r="J6" s="13" t="s">
        <v>12</v>
      </c>
      <c r="K6" s="13"/>
      <c r="L6" s="13"/>
      <c r="M6" s="13"/>
      <c r="N6" s="13"/>
      <c r="O6" s="13"/>
      <c r="P6" s="13"/>
      <c r="Q6" s="13"/>
      <c r="R6" s="13"/>
      <c r="S6" s="13"/>
      <c r="T6" s="13">
        <v>1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5"/>
    </row>
    <row r="7" spans="1:32" ht="18" x14ac:dyDescent="0.25">
      <c r="A7" s="18" t="s">
        <v>62</v>
      </c>
      <c r="J7" s="19" t="s">
        <v>63</v>
      </c>
      <c r="L7" s="18" t="s">
        <v>64</v>
      </c>
      <c r="AA7" s="20" t="s">
        <v>65</v>
      </c>
    </row>
    <row r="8" spans="1:32" ht="18" x14ac:dyDescent="0.25">
      <c r="AA8" s="20" t="s">
        <v>66</v>
      </c>
    </row>
    <row r="9" spans="1:32" ht="18" x14ac:dyDescent="0.25">
      <c r="AA9" s="20" t="s">
        <v>73</v>
      </c>
    </row>
  </sheetData>
  <sheetProtection algorithmName="SHA-512" hashValue="KFRMD5H6I1Aocw0f+M5iUaGJax4wclK1NGk+Uv6AmoPzXdBEpz5lD6M1lwmj+U6763zW01/J3i7HkEdoQ1vEYg==" saltValue="e4FGuUvgTrEUzsxI8tN0jA==" spinCount="100000" sheet="1" objects="1" scenarios="1"/>
  <phoneticPr fontId="1"/>
  <dataValidations count="5">
    <dataValidation type="whole" imeMode="off" allowBlank="1" showInputMessage="1" showErrorMessage="1" sqref="I2:I6" xr:uid="{2C75ACCA-0EFB-44C8-B1DC-23C2ACCBFE6D}">
      <formula1>1000</formula1>
      <formula2>999999</formula2>
    </dataValidation>
    <dataValidation imeMode="off" allowBlank="1" showInputMessage="1" showErrorMessage="1" sqref="C2:H6" xr:uid="{6B36B27A-FC44-475D-BCFE-0537FBC062D1}"/>
    <dataValidation type="list" allowBlank="1" showInputMessage="1" showErrorMessage="1" sqref="K2:Z6" xr:uid="{241B36D4-07F2-4152-B15F-06E0DF3EC7A5}">
      <formula1>" ,1"</formula1>
    </dataValidation>
    <dataValidation type="list" allowBlank="1" showInputMessage="1" showErrorMessage="1" sqref="J2:J6" xr:uid="{2316B04F-E1EB-4E45-9B02-51EA5C0EC03D}">
      <formula1>"　,01参加する,02参加しない"</formula1>
    </dataValidation>
    <dataValidation type="list" allowBlank="1" showInputMessage="1" showErrorMessage="1" sqref="B2:B6" xr:uid="{B4307718-80F2-4EF6-9E0A-8FDDCBFD33FF}">
      <formula1>"01選手,02監督,03コーチ,04マネージャー,05その他"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845C15-6DE2-49BB-8BEA-6C2B49D92A62}">
          <x14:formula1>
            <xm:f>foam!$B$1:$B$6</xm:f>
          </x14:formula1>
          <xm:sqref>AF2:AF6</xm:sqref>
        </x14:dataValidation>
        <x14:dataValidation type="list" allowBlank="1" showInputMessage="1" showErrorMessage="1" xr:uid="{F3C064DF-D2EF-4965-B357-E8F94814591B}">
          <x14:formula1>
            <xm:f>foam!$A$1:$A$19</xm:f>
          </x14:formula1>
          <xm:sqref>AA2:AE6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J3" sqref="J3"/>
    </sheetView>
  </sheetViews>
  <sheetFormatPr baseColWidth="10" defaultColWidth="8.83203125" defaultRowHeight="17" x14ac:dyDescent="0.25"/>
  <cols>
    <col min="1" max="1" width="6.5" bestFit="1" customWidth="1"/>
    <col min="2" max="10" width="14.6640625" customWidth="1"/>
    <col min="11" max="11" width="12.6640625" bestFit="1" customWidth="1"/>
    <col min="12" max="14" width="10" bestFit="1" customWidth="1"/>
    <col min="15" max="16" width="10.83203125" bestFit="1" customWidth="1"/>
    <col min="17" max="18" width="10" bestFit="1" customWidth="1"/>
    <col min="19" max="20" width="10.1640625" bestFit="1" customWidth="1"/>
    <col min="21" max="24" width="12.6640625" bestFit="1" customWidth="1"/>
    <col min="25" max="26" width="10" bestFit="1" customWidth="1"/>
    <col min="27" max="27" width="10.1640625" bestFit="1" customWidth="1"/>
    <col min="28" max="31" width="10" bestFit="1" customWidth="1"/>
    <col min="32" max="33" width="10.1640625" bestFit="1" customWidth="1"/>
    <col min="34" max="34" width="12.6640625" bestFit="1" customWidth="1"/>
  </cols>
  <sheetData>
    <row r="1" spans="1:33" s="1" customFormat="1" ht="76" x14ac:dyDescent="0.25">
      <c r="A1" s="5" t="s">
        <v>0</v>
      </c>
      <c r="B1" s="6" t="s">
        <v>1</v>
      </c>
      <c r="C1" s="6" t="s">
        <v>70</v>
      </c>
      <c r="D1" s="6" t="s">
        <v>71</v>
      </c>
      <c r="E1" s="7" t="s">
        <v>35</v>
      </c>
      <c r="F1" s="7" t="s">
        <v>36</v>
      </c>
      <c r="G1" s="7" t="s">
        <v>5</v>
      </c>
      <c r="H1" s="7" t="s">
        <v>34</v>
      </c>
      <c r="I1" s="7" t="s">
        <v>97</v>
      </c>
      <c r="J1" s="7" t="s">
        <v>72</v>
      </c>
      <c r="K1" s="7" t="s">
        <v>11</v>
      </c>
      <c r="L1" s="7" t="s">
        <v>91</v>
      </c>
      <c r="M1" s="7" t="s">
        <v>92</v>
      </c>
      <c r="N1" s="7" t="s">
        <v>93</v>
      </c>
      <c r="O1" s="7" t="s">
        <v>94</v>
      </c>
      <c r="P1" s="7" t="s">
        <v>98</v>
      </c>
      <c r="Q1" s="7" t="s">
        <v>99</v>
      </c>
      <c r="R1" s="7" t="s">
        <v>95</v>
      </c>
      <c r="S1" s="7" t="s">
        <v>96</v>
      </c>
      <c r="T1" s="7" t="s">
        <v>100</v>
      </c>
      <c r="U1" s="7" t="s">
        <v>101</v>
      </c>
      <c r="V1" s="7" t="s">
        <v>85</v>
      </c>
      <c r="W1" s="7" t="s">
        <v>86</v>
      </c>
      <c r="X1" s="7" t="s">
        <v>102</v>
      </c>
      <c r="Y1" s="7" t="s">
        <v>103</v>
      </c>
      <c r="Z1" s="7" t="s">
        <v>87</v>
      </c>
      <c r="AA1" s="7" t="s">
        <v>88</v>
      </c>
      <c r="AB1" s="7" t="s">
        <v>104</v>
      </c>
      <c r="AC1" s="7" t="s">
        <v>105</v>
      </c>
      <c r="AD1" s="7" t="s">
        <v>106</v>
      </c>
      <c r="AE1" s="7" t="s">
        <v>89</v>
      </c>
      <c r="AF1" s="7" t="s">
        <v>90</v>
      </c>
      <c r="AG1" s="6" t="s">
        <v>32</v>
      </c>
    </row>
    <row r="2" spans="1:33" x14ac:dyDescent="0.25">
      <c r="A2" s="2">
        <v>1</v>
      </c>
      <c r="B2" s="3"/>
      <c r="C2" s="3"/>
      <c r="D2" s="3"/>
      <c r="E2" s="3"/>
      <c r="F2" s="3"/>
      <c r="G2" s="3"/>
      <c r="H2" s="3" t="str">
        <f t="shared" ref="H2:H30" ca="1" si="0">IF(G2="","",ROUNDDOWN(YEARFRAC(G2,TODAY(),1),0))</f>
        <v/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2">
        <v>2</v>
      </c>
      <c r="B3" s="3"/>
      <c r="C3" s="3"/>
      <c r="D3" s="3"/>
      <c r="E3" s="3"/>
      <c r="F3" s="3"/>
      <c r="G3" s="4"/>
      <c r="H3" s="3" t="str">
        <f t="shared" ca="1" si="0"/>
        <v/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A4" s="2">
        <v>3</v>
      </c>
      <c r="B4" s="3"/>
      <c r="C4" s="3"/>
      <c r="D4" s="3"/>
      <c r="E4" s="3"/>
      <c r="F4" s="3"/>
      <c r="G4" s="4"/>
      <c r="H4" s="3" t="str">
        <f t="shared" ca="1" si="0"/>
        <v/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2">
        <v>4</v>
      </c>
      <c r="B5" s="3"/>
      <c r="C5" s="3"/>
      <c r="D5" s="3"/>
      <c r="E5" s="3"/>
      <c r="F5" s="3"/>
      <c r="G5" s="4"/>
      <c r="H5" s="3" t="str">
        <f t="shared" ca="1" si="0"/>
        <v/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2">
        <v>5</v>
      </c>
      <c r="B6" s="3"/>
      <c r="C6" s="3"/>
      <c r="D6" s="3"/>
      <c r="E6" s="3"/>
      <c r="F6" s="3"/>
      <c r="G6" s="4"/>
      <c r="H6" s="3" t="str">
        <f t="shared" ca="1" si="0"/>
        <v/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2">
        <v>6</v>
      </c>
      <c r="B7" s="3"/>
      <c r="C7" s="3"/>
      <c r="D7" s="3"/>
      <c r="E7" s="3"/>
      <c r="F7" s="3"/>
      <c r="G7" s="4"/>
      <c r="H7" s="3" t="str">
        <f t="shared" ca="1" si="0"/>
        <v/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2">
        <v>7</v>
      </c>
      <c r="B8" s="3"/>
      <c r="C8" s="3"/>
      <c r="D8" s="3"/>
      <c r="E8" s="3"/>
      <c r="F8" s="3"/>
      <c r="G8" s="4"/>
      <c r="H8" s="3" t="str">
        <f t="shared" ca="1" si="0"/>
        <v/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2">
        <v>8</v>
      </c>
      <c r="B9" s="3"/>
      <c r="C9" s="3"/>
      <c r="D9" s="3"/>
      <c r="E9" s="3"/>
      <c r="F9" s="3"/>
      <c r="G9" s="4"/>
      <c r="H9" s="3" t="str">
        <f t="shared" ca="1" si="0"/>
        <v/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2">
        <v>9</v>
      </c>
      <c r="B10" s="3"/>
      <c r="C10" s="3"/>
      <c r="D10" s="3"/>
      <c r="E10" s="3"/>
      <c r="F10" s="3"/>
      <c r="G10" s="4"/>
      <c r="H10" s="3" t="str">
        <f t="shared" ca="1" si="0"/>
        <v/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 s="2">
        <v>10</v>
      </c>
      <c r="B11" s="3"/>
      <c r="C11" s="3"/>
      <c r="D11" s="3"/>
      <c r="E11" s="3"/>
      <c r="F11" s="3"/>
      <c r="G11" s="4"/>
      <c r="H11" s="3" t="str">
        <f t="shared" ca="1" si="0"/>
        <v/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A12" s="2">
        <v>11</v>
      </c>
      <c r="B12" s="3"/>
      <c r="C12" s="3"/>
      <c r="D12" s="3"/>
      <c r="E12" s="3"/>
      <c r="F12" s="3"/>
      <c r="G12" s="4"/>
      <c r="H12" s="3" t="str">
        <f t="shared" ca="1" si="0"/>
        <v/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A13" s="2">
        <v>12</v>
      </c>
      <c r="B13" s="3"/>
      <c r="C13" s="3"/>
      <c r="D13" s="3"/>
      <c r="E13" s="3"/>
      <c r="F13" s="3"/>
      <c r="G13" s="4"/>
      <c r="H13" s="3" t="str">
        <f t="shared" ca="1" si="0"/>
        <v/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2">
        <v>13</v>
      </c>
      <c r="B14" s="3"/>
      <c r="C14" s="3"/>
      <c r="D14" s="3"/>
      <c r="E14" s="3"/>
      <c r="F14" s="3"/>
      <c r="G14" s="4"/>
      <c r="H14" s="3" t="str">
        <f t="shared" ca="1" si="0"/>
        <v/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2">
        <v>14</v>
      </c>
      <c r="B15" s="3"/>
      <c r="C15" s="3"/>
      <c r="D15" s="3"/>
      <c r="E15" s="3"/>
      <c r="F15" s="3"/>
      <c r="G15" s="4"/>
      <c r="H15" s="3" t="str">
        <f t="shared" ca="1" si="0"/>
        <v/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2">
        <v>15</v>
      </c>
      <c r="B16" s="3"/>
      <c r="C16" s="3"/>
      <c r="D16" s="3"/>
      <c r="E16" s="3"/>
      <c r="F16" s="3"/>
      <c r="G16" s="4"/>
      <c r="H16" s="3" t="str">
        <f t="shared" ca="1" si="0"/>
        <v/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2">
        <v>16</v>
      </c>
      <c r="B17" s="3"/>
      <c r="C17" s="3"/>
      <c r="D17" s="3"/>
      <c r="E17" s="3"/>
      <c r="F17" s="3"/>
      <c r="G17" s="4"/>
      <c r="H17" s="3" t="str">
        <f t="shared" ca="1" si="0"/>
        <v/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2">
        <v>17</v>
      </c>
      <c r="B18" s="3"/>
      <c r="C18" s="3"/>
      <c r="D18" s="3"/>
      <c r="E18" s="3"/>
      <c r="F18" s="3"/>
      <c r="G18" s="4"/>
      <c r="H18" s="3" t="str">
        <f t="shared" ca="1" si="0"/>
        <v/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2">
        <v>18</v>
      </c>
      <c r="B19" s="3"/>
      <c r="C19" s="3"/>
      <c r="D19" s="3"/>
      <c r="E19" s="3"/>
      <c r="F19" s="3"/>
      <c r="G19" s="4"/>
      <c r="H19" s="3" t="str">
        <f t="shared" ca="1" si="0"/>
        <v/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2">
        <v>19</v>
      </c>
      <c r="B20" s="3"/>
      <c r="C20" s="3"/>
      <c r="D20" s="3"/>
      <c r="E20" s="3"/>
      <c r="F20" s="3"/>
      <c r="G20" s="4"/>
      <c r="H20" s="3" t="str">
        <f t="shared" ca="1" si="0"/>
        <v/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2">
        <v>20</v>
      </c>
      <c r="B21" s="3"/>
      <c r="C21" s="3"/>
      <c r="D21" s="3"/>
      <c r="E21" s="3"/>
      <c r="F21" s="3"/>
      <c r="G21" s="4"/>
      <c r="H21" s="3" t="str">
        <f t="shared" ca="1" si="0"/>
        <v/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2">
        <v>21</v>
      </c>
      <c r="B22" s="3"/>
      <c r="C22" s="3"/>
      <c r="D22" s="3"/>
      <c r="E22" s="3"/>
      <c r="F22" s="3"/>
      <c r="G22" s="4"/>
      <c r="H22" s="3" t="str">
        <f t="shared" ca="1" si="0"/>
        <v/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2">
        <v>22</v>
      </c>
      <c r="B23" s="3"/>
      <c r="C23" s="3"/>
      <c r="D23" s="3"/>
      <c r="E23" s="3"/>
      <c r="F23" s="3"/>
      <c r="G23" s="4"/>
      <c r="H23" s="3" t="str">
        <f t="shared" ca="1" si="0"/>
        <v/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5">
      <c r="A24" s="2">
        <v>23</v>
      </c>
      <c r="B24" s="3"/>
      <c r="C24" s="3"/>
      <c r="D24" s="3"/>
      <c r="E24" s="3"/>
      <c r="F24" s="3"/>
      <c r="G24" s="4"/>
      <c r="H24" s="3" t="str">
        <f t="shared" ca="1" si="0"/>
        <v/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 s="2">
        <v>24</v>
      </c>
      <c r="B25" s="3"/>
      <c r="C25" s="3"/>
      <c r="D25" s="3"/>
      <c r="E25" s="3"/>
      <c r="F25" s="3"/>
      <c r="G25" s="4"/>
      <c r="H25" s="3" t="str">
        <f t="shared" ca="1" si="0"/>
        <v/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2">
        <v>25</v>
      </c>
      <c r="B26" s="3"/>
      <c r="C26" s="3"/>
      <c r="D26" s="3"/>
      <c r="E26" s="3"/>
      <c r="F26" s="3"/>
      <c r="G26" s="4"/>
      <c r="H26" s="3" t="str">
        <f t="shared" ca="1" si="0"/>
        <v/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2">
        <v>26</v>
      </c>
      <c r="B27" s="3"/>
      <c r="C27" s="3"/>
      <c r="D27" s="3"/>
      <c r="E27" s="3"/>
      <c r="F27" s="3"/>
      <c r="G27" s="4"/>
      <c r="H27" s="3" t="str">
        <f t="shared" ca="1" si="0"/>
        <v/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2">
        <v>27</v>
      </c>
      <c r="B28" s="3"/>
      <c r="C28" s="3"/>
      <c r="D28" s="3"/>
      <c r="E28" s="3"/>
      <c r="F28" s="3"/>
      <c r="G28" s="4"/>
      <c r="H28" s="3" t="str">
        <f t="shared" ca="1" si="0"/>
        <v/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2">
        <v>28</v>
      </c>
      <c r="B29" s="3"/>
      <c r="C29" s="3"/>
      <c r="D29" s="3"/>
      <c r="E29" s="3"/>
      <c r="F29" s="3"/>
      <c r="G29" s="4"/>
      <c r="H29" s="3" t="str">
        <f t="shared" ca="1" si="0"/>
        <v/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2">
        <v>29</v>
      </c>
      <c r="B30" s="3"/>
      <c r="C30" s="3"/>
      <c r="D30" s="3"/>
      <c r="E30" s="3"/>
      <c r="F30" s="3"/>
      <c r="G30" s="4"/>
      <c r="H30" s="3" t="str">
        <f t="shared" ca="1" si="0"/>
        <v/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2">
        <v>30</v>
      </c>
      <c r="B31" s="3"/>
      <c r="C31" s="3"/>
      <c r="D31" s="3"/>
      <c r="E31" s="3"/>
      <c r="F31" s="3"/>
      <c r="G31" s="4"/>
      <c r="H31" s="3" t="str">
        <f ca="1">IF(G31="","",ROUNDDOWN(YEARFRAC(G31,TODAY(),1),0))</f>
        <v/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</sheetData>
  <phoneticPr fontId="1"/>
  <dataValidations count="7">
    <dataValidation type="list" allowBlank="1" showInputMessage="1" showErrorMessage="1" sqref="B3:B31 B2" xr:uid="{A5AC7D46-E286-4C10-B9D8-D16DAEF0F194}">
      <formula1>"01選手,02監督,03その他"</formula1>
    </dataValidation>
    <dataValidation type="list" allowBlank="1" showInputMessage="1" showErrorMessage="1" sqref="K2:K31" xr:uid="{08FF1918-24EE-42D4-BB4E-A9D7837BBF94}">
      <formula1>"　,01参加する,02参加しない"</formula1>
    </dataValidation>
    <dataValidation imeMode="off" allowBlank="1" showInputMessage="1" showErrorMessage="1" sqref="E2:H31" xr:uid="{A176CDC9-728E-442A-984D-E7054763E7B0}"/>
    <dataValidation type="whole" imeMode="off" allowBlank="1" showInputMessage="1" showErrorMessage="1" sqref="J2:J31" xr:uid="{2E0EB72E-B27D-4CE3-8655-82D4C4079812}">
      <formula1>100000</formula1>
      <formula2>999999</formula2>
    </dataValidation>
    <dataValidation imeMode="hiragana" allowBlank="1" showInputMessage="1" showErrorMessage="1" sqref="C2:D31" xr:uid="{552621FA-9088-4EA4-8AE0-CA50060F70FB}"/>
    <dataValidation type="list" imeMode="off" allowBlank="1" showInputMessage="1" showErrorMessage="1" sqref="L2:AA31" xr:uid="{1AD0616D-29D7-41E1-8D4E-9FE218D6CB37}">
      <formula1>" ,1"</formula1>
    </dataValidation>
    <dataValidation type="list" imeMode="off" allowBlank="1" showInputMessage="1" showErrorMessage="1" sqref="I2:I31" xr:uid="{6D8A63DC-1CC8-C741-9BC4-F7EBEA8B2EF9}">
      <formula1>"中1,中2,中3,高1,高2,高3,"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 xr:uid="{678BA120-24EF-4922-AF8F-2B99F4A33E5F}">
          <x14:formula1>
            <xm:f>foam!$A$1:$A$19</xm:f>
          </x14:formula1>
          <xm:sqref>AB2:AF31</xm:sqref>
        </x14:dataValidation>
        <x14:dataValidation type="list" imeMode="off" allowBlank="1" showInputMessage="1" showErrorMessage="1" xr:uid="{6D5C22A5-7D12-4738-84E8-EC8CC2A8DC8E}">
          <x14:formula1>
            <xm:f>foam!$B$1:$B$6</xm:f>
          </x14:formula1>
          <xm:sqref>AG2:AG31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98ED-4A16-4EE2-BE76-F6FB8896DED1}">
  <dimension ref="A2:B19"/>
  <sheetViews>
    <sheetView workbookViewId="0">
      <selection activeCell="C3" sqref="C3"/>
    </sheetView>
  </sheetViews>
  <sheetFormatPr baseColWidth="10" defaultColWidth="8.83203125" defaultRowHeight="17" x14ac:dyDescent="0.25"/>
  <cols>
    <col min="2" max="2" width="11.6640625" bestFit="1" customWidth="1"/>
  </cols>
  <sheetData>
    <row r="2" spans="1:2" x14ac:dyDescent="0.25">
      <c r="A2" t="s">
        <v>14</v>
      </c>
      <c r="B2" t="s">
        <v>6</v>
      </c>
    </row>
    <row r="3" spans="1:2" x14ac:dyDescent="0.25">
      <c r="A3" t="s">
        <v>15</v>
      </c>
      <c r="B3" t="s">
        <v>7</v>
      </c>
    </row>
    <row r="4" spans="1:2" x14ac:dyDescent="0.25">
      <c r="A4" t="s">
        <v>16</v>
      </c>
      <c r="B4" t="s">
        <v>8</v>
      </c>
    </row>
    <row r="5" spans="1:2" x14ac:dyDescent="0.25">
      <c r="A5" t="s">
        <v>17</v>
      </c>
      <c r="B5" t="s">
        <v>9</v>
      </c>
    </row>
    <row r="6" spans="1:2" x14ac:dyDescent="0.25">
      <c r="A6" t="s">
        <v>18</v>
      </c>
      <c r="B6" t="s">
        <v>10</v>
      </c>
    </row>
    <row r="7" spans="1:2" x14ac:dyDescent="0.25">
      <c r="A7" t="s">
        <v>19</v>
      </c>
    </row>
    <row r="8" spans="1:2" x14ac:dyDescent="0.25">
      <c r="A8" t="s">
        <v>20</v>
      </c>
    </row>
    <row r="9" spans="1:2" x14ac:dyDescent="0.25">
      <c r="A9" t="s">
        <v>21</v>
      </c>
    </row>
    <row r="10" spans="1:2" x14ac:dyDescent="0.25">
      <c r="A10" t="s">
        <v>22</v>
      </c>
    </row>
    <row r="11" spans="1:2" x14ac:dyDescent="0.25">
      <c r="A11" t="s">
        <v>23</v>
      </c>
    </row>
    <row r="12" spans="1:2" x14ac:dyDescent="0.25">
      <c r="A12" t="s">
        <v>24</v>
      </c>
    </row>
    <row r="13" spans="1:2" x14ac:dyDescent="0.25">
      <c r="A13" t="s">
        <v>25</v>
      </c>
    </row>
    <row r="14" spans="1:2" x14ac:dyDescent="0.25">
      <c r="A14" t="s">
        <v>26</v>
      </c>
    </row>
    <row r="15" spans="1:2" x14ac:dyDescent="0.25">
      <c r="A15" t="s">
        <v>27</v>
      </c>
    </row>
    <row r="16" spans="1:2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3F2FD2-EDFB-4BA9-AD60-37A102BE7C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Entry</vt:lpstr>
      <vt:lpstr>foam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Issei Suzuki</dc:creator>
  <cp:lastModifiedBy>協会事務局 愛知県カヌー</cp:lastModifiedBy>
  <dcterms:created xsi:type="dcterms:W3CDTF">2015-06-05T18:19:34Z</dcterms:created>
  <dcterms:modified xsi:type="dcterms:W3CDTF">2025-03-02T03:17:24Z</dcterms:modified>
</cp:coreProperties>
</file>