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-shiba\Downloads\"/>
    </mc:Choice>
  </mc:AlternateContent>
  <bookViews>
    <workbookView xWindow="0" yWindow="0" windowWidth="23040" windowHeight="8376"/>
  </bookViews>
  <sheets>
    <sheet name="選手名簿" sheetId="1" r:id="rId1"/>
    <sheet name="エントリー表" sheetId="2" r:id="rId2"/>
    <sheet name="事務局集計用" sheetId="3" r:id="rId3"/>
  </sheets>
  <definedNames>
    <definedName name="_xlnm.Print_Area" localSheetId="1">エントリー表!$A$1:$H$102</definedName>
  </definedNames>
  <calcPr calcId="162913"/>
</workbook>
</file>

<file path=xl/calcChain.xml><?xml version="1.0" encoding="utf-8"?>
<calcChain xmlns="http://schemas.openxmlformats.org/spreadsheetml/2006/main">
  <c r="I5" i="2" l="1"/>
  <c r="C6" i="2" l="1"/>
  <c r="K40" i="3"/>
  <c r="K39" i="3"/>
  <c r="K38" i="3"/>
  <c r="K37" i="3"/>
  <c r="K32" i="3"/>
  <c r="K31" i="3"/>
  <c r="K30" i="3"/>
  <c r="K29" i="3"/>
  <c r="K28" i="3"/>
  <c r="K22" i="3"/>
  <c r="K21" i="3"/>
  <c r="K20" i="3"/>
  <c r="K19" i="3"/>
  <c r="K18" i="3"/>
  <c r="K12" i="3"/>
  <c r="K11" i="3"/>
  <c r="K10" i="3"/>
  <c r="K9" i="3"/>
  <c r="K8" i="3"/>
  <c r="K36" i="3"/>
  <c r="K35" i="3"/>
  <c r="K34" i="3"/>
  <c r="K33" i="3"/>
  <c r="K27" i="3"/>
  <c r="K26" i="3"/>
  <c r="K25" i="3"/>
  <c r="K24" i="3"/>
  <c r="K23" i="3"/>
  <c r="K17" i="3"/>
  <c r="K16" i="3"/>
  <c r="K15" i="3"/>
  <c r="K14" i="3"/>
  <c r="K13" i="3"/>
  <c r="K7" i="3"/>
  <c r="K6" i="3"/>
  <c r="K5" i="3"/>
  <c r="K4" i="3"/>
  <c r="K3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H30" i="3"/>
  <c r="H26" i="3"/>
  <c r="H21" i="3"/>
  <c r="H16" i="3"/>
  <c r="I10" i="3"/>
  <c r="H10" i="3"/>
  <c r="H6" i="3"/>
  <c r="I6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3" i="3"/>
  <c r="F49" i="2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3" i="3"/>
  <c r="D2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F1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Y3" i="3"/>
  <c r="T3" i="3"/>
  <c r="O3" i="3"/>
  <c r="I4" i="3"/>
  <c r="I5" i="3"/>
  <c r="I7" i="3"/>
  <c r="I8" i="3"/>
  <c r="I9" i="3"/>
  <c r="I11" i="3"/>
  <c r="I12" i="3"/>
  <c r="I13" i="3"/>
  <c r="I14" i="3"/>
  <c r="I15" i="3"/>
  <c r="I32" i="3"/>
  <c r="I33" i="3"/>
  <c r="I34" i="3"/>
  <c r="I35" i="3"/>
  <c r="I36" i="3"/>
  <c r="I37" i="3"/>
  <c r="I38" i="3"/>
  <c r="I39" i="3"/>
  <c r="I40" i="3"/>
  <c r="I3" i="3"/>
  <c r="S24" i="3"/>
  <c r="S25" i="3"/>
  <c r="S26" i="3"/>
  <c r="S23" i="3"/>
  <c r="S16" i="3"/>
  <c r="S17" i="3"/>
  <c r="S18" i="3"/>
  <c r="S15" i="3"/>
  <c r="S8" i="3"/>
  <c r="S9" i="3"/>
  <c r="S10" i="3"/>
  <c r="S7" i="3"/>
  <c r="X28" i="3"/>
  <c r="X29" i="3"/>
  <c r="X30" i="3"/>
  <c r="X31" i="3"/>
  <c r="X32" i="3"/>
  <c r="X33" i="3"/>
  <c r="X34" i="3"/>
  <c r="X27" i="3"/>
  <c r="X12" i="3"/>
  <c r="X13" i="3"/>
  <c r="X14" i="3"/>
  <c r="X15" i="3"/>
  <c r="X16" i="3"/>
  <c r="X17" i="3"/>
  <c r="X18" i="3"/>
  <c r="X11" i="3"/>
  <c r="X20" i="3"/>
  <c r="X21" i="3"/>
  <c r="X22" i="3"/>
  <c r="X23" i="3"/>
  <c r="X24" i="3"/>
  <c r="X25" i="3"/>
  <c r="X26" i="3"/>
  <c r="X19" i="3"/>
  <c r="X4" i="3"/>
  <c r="X5" i="3"/>
  <c r="X6" i="3"/>
  <c r="X7" i="3"/>
  <c r="X8" i="3"/>
  <c r="X9" i="3"/>
  <c r="X10" i="3"/>
  <c r="X3" i="3"/>
  <c r="S20" i="3"/>
  <c r="S21" i="3"/>
  <c r="S22" i="3"/>
  <c r="S19" i="3"/>
  <c r="S12" i="3"/>
  <c r="S13" i="3"/>
  <c r="S14" i="3"/>
  <c r="S11" i="3"/>
  <c r="S4" i="3"/>
  <c r="S5" i="3"/>
  <c r="S6" i="3"/>
  <c r="S3" i="3"/>
  <c r="N16" i="3"/>
  <c r="N17" i="3"/>
  <c r="N18" i="3"/>
  <c r="N15" i="3"/>
  <c r="N8" i="3"/>
  <c r="N9" i="3"/>
  <c r="N10" i="3"/>
  <c r="N7" i="3"/>
  <c r="N12" i="3"/>
  <c r="N13" i="3"/>
  <c r="N14" i="3"/>
  <c r="N11" i="3"/>
  <c r="N4" i="3"/>
  <c r="N5" i="3"/>
  <c r="N6" i="3"/>
  <c r="N3" i="3"/>
  <c r="H29" i="3"/>
  <c r="H31" i="3"/>
  <c r="H32" i="3"/>
  <c r="H28" i="3"/>
  <c r="H38" i="3"/>
  <c r="H39" i="3"/>
  <c r="H40" i="3"/>
  <c r="H37" i="3"/>
  <c r="H19" i="3"/>
  <c r="H20" i="3"/>
  <c r="H22" i="3"/>
  <c r="H18" i="3"/>
  <c r="H9" i="3"/>
  <c r="H11" i="3"/>
  <c r="H12" i="3"/>
  <c r="H8" i="3"/>
  <c r="H34" i="3"/>
  <c r="H35" i="3"/>
  <c r="H36" i="3"/>
  <c r="H33" i="3"/>
  <c r="H24" i="3"/>
  <c r="H25" i="3"/>
  <c r="H27" i="3"/>
  <c r="H23" i="3"/>
  <c r="H14" i="3"/>
  <c r="H15" i="3"/>
  <c r="H17" i="3"/>
  <c r="H13" i="3"/>
  <c r="H4" i="3"/>
  <c r="H5" i="3"/>
  <c r="H7" i="3"/>
  <c r="H3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3" i="3"/>
</calcChain>
</file>

<file path=xl/comments1.xml><?xml version="1.0" encoding="utf-8"?>
<comments xmlns="http://schemas.openxmlformats.org/spreadsheetml/2006/main">
  <authors>
    <author>柴田　晴行（シバタ　ハルユキ）</author>
  </authors>
  <commentList>
    <comment ref="H3" authorId="0" shapeId="0">
      <text>
        <r>
          <rPr>
            <sz val="11"/>
            <color rgb="FF000000"/>
            <rFont val="ＭＳ Ｐゴシック"/>
            <family val="2"/>
            <charset val="128"/>
          </rPr>
          <t>学校名は「○○市立○○中学校」と中学校名で記入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クラブチーム名は</t>
        </r>
        <r>
          <rPr>
            <sz val="11"/>
            <color rgb="FF000000"/>
            <rFont val="ＭＳ Ｐゴシック"/>
            <family val="2"/>
            <charset val="128"/>
          </rPr>
          <t xml:space="preserve">NG </t>
        </r>
        <r>
          <rPr>
            <sz val="11"/>
            <color rgb="FF000000"/>
            <rFont val="ＭＳ Ｐゴシック"/>
            <family val="2"/>
            <charset val="128"/>
          </rPr>
          <t>（学校ごとにファイルを作成してください）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カヌー部の設置がない学校は選手または監督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自宅の住所・電話番号を記入してください</t>
        </r>
      </text>
    </comment>
  </commentList>
</comments>
</file>

<file path=xl/sharedStrings.xml><?xml version="1.0" encoding="utf-8"?>
<sst xmlns="http://schemas.openxmlformats.org/spreadsheetml/2006/main" count="212" uniqueCount="62">
  <si>
    <t>チーム名</t>
    <rPh sb="3" eb="4">
      <t>ナ</t>
    </rPh>
    <phoneticPr fontId="2"/>
  </si>
  <si>
    <t>選手名簿</t>
    <rPh sb="0" eb="2">
      <t>センシュ</t>
    </rPh>
    <rPh sb="2" eb="4">
      <t>メイボ</t>
    </rPh>
    <phoneticPr fontId="2"/>
  </si>
  <si>
    <t>№</t>
    <phoneticPr fontId="2"/>
  </si>
  <si>
    <t>選手名</t>
    <rPh sb="0" eb="2">
      <t>センシュ</t>
    </rPh>
    <rPh sb="2" eb="3">
      <t>ナ</t>
    </rPh>
    <phoneticPr fontId="2"/>
  </si>
  <si>
    <t>記入者</t>
    <rPh sb="0" eb="2">
      <t>キニュウ</t>
    </rPh>
    <rPh sb="2" eb="3">
      <t>シャ</t>
    </rPh>
    <phoneticPr fontId="2"/>
  </si>
  <si>
    <t>電　話</t>
    <rPh sb="0" eb="1">
      <t>デン</t>
    </rPh>
    <rPh sb="2" eb="3">
      <t>ハナシ</t>
    </rPh>
    <phoneticPr fontId="2"/>
  </si>
  <si>
    <t>№</t>
    <phoneticPr fontId="2"/>
  </si>
  <si>
    <t>種目</t>
    <rPh sb="0" eb="2">
      <t>シュモク</t>
    </rPh>
    <phoneticPr fontId="2"/>
  </si>
  <si>
    <t>男子Ｋ－１</t>
    <rPh sb="0" eb="2">
      <t>ダンシ</t>
    </rPh>
    <phoneticPr fontId="2"/>
  </si>
  <si>
    <t>男子Ｃ－１</t>
    <rPh sb="0" eb="2">
      <t>ダンシ</t>
    </rPh>
    <phoneticPr fontId="2"/>
  </si>
  <si>
    <t>女子Ｋ－１</t>
    <rPh sb="0" eb="2">
      <t>ジョシ</t>
    </rPh>
    <phoneticPr fontId="2"/>
  </si>
  <si>
    <t>男子Ｋ－２</t>
    <rPh sb="0" eb="2">
      <t>ダンシ</t>
    </rPh>
    <phoneticPr fontId="2"/>
  </si>
  <si>
    <t>男子Ｃ－２</t>
    <rPh sb="0" eb="2">
      <t>ダンシ</t>
    </rPh>
    <phoneticPr fontId="2"/>
  </si>
  <si>
    <t>女子Ｋ－２</t>
    <rPh sb="0" eb="2">
      <t>ジョシ</t>
    </rPh>
    <phoneticPr fontId="2"/>
  </si>
  <si>
    <t>男子Ｋ－４</t>
    <rPh sb="0" eb="2">
      <t>ダンシ</t>
    </rPh>
    <phoneticPr fontId="2"/>
  </si>
  <si>
    <t>女子Ｋ－４</t>
    <rPh sb="0" eb="2">
      <t>ジョシ</t>
    </rPh>
    <phoneticPr fontId="2"/>
  </si>
  <si>
    <t>男子スラローム</t>
    <rPh sb="0" eb="2">
      <t>ダンシ</t>
    </rPh>
    <phoneticPr fontId="2"/>
  </si>
  <si>
    <t>女子スラローム</t>
    <rPh sb="0" eb="2">
      <t>ジョシ</t>
    </rPh>
    <phoneticPr fontId="2"/>
  </si>
  <si>
    <t>女子Ｃ－１</t>
    <rPh sb="0" eb="2">
      <t>ジョシ</t>
    </rPh>
    <phoneticPr fontId="2"/>
  </si>
  <si>
    <t>ふりがな</t>
    <phoneticPr fontId="2"/>
  </si>
  <si>
    <t>選手名</t>
    <rPh sb="0" eb="2">
      <t>センsy</t>
    </rPh>
    <phoneticPr fontId="2"/>
  </si>
  <si>
    <t>K-1</t>
    <phoneticPr fontId="2"/>
  </si>
  <si>
    <t>K-4</t>
  </si>
  <si>
    <t>C-1</t>
    <phoneticPr fontId="2"/>
  </si>
  <si>
    <t>WK-1</t>
    <phoneticPr fontId="2"/>
  </si>
  <si>
    <t>WC-1</t>
    <phoneticPr fontId="2"/>
  </si>
  <si>
    <t>SLK-1</t>
    <phoneticPr fontId="2"/>
  </si>
  <si>
    <t>SLWK-1</t>
    <phoneticPr fontId="2"/>
  </si>
  <si>
    <t>K-２</t>
    <phoneticPr fontId="2"/>
  </si>
  <si>
    <t>C-2</t>
    <phoneticPr fontId="2"/>
  </si>
  <si>
    <t>WK-2</t>
    <phoneticPr fontId="2"/>
  </si>
  <si>
    <t>K-4</t>
    <phoneticPr fontId="2"/>
  </si>
  <si>
    <t>WK-4</t>
    <phoneticPr fontId="2"/>
  </si>
  <si>
    <t>事務局集計用　（改変はしないでください）</t>
    <rPh sb="0" eb="2">
      <t>ジムキョk</t>
    </rPh>
    <phoneticPr fontId="2"/>
  </si>
  <si>
    <t>　　選手を選択してください。選手名簿シートから反映されます。</t>
    <rPh sb="0" eb="30">
      <t>センシュセンsy</t>
    </rPh>
    <phoneticPr fontId="2"/>
  </si>
  <si>
    <t>学年</t>
    <rPh sb="0" eb="2">
      <t>ガクネn</t>
    </rPh>
    <phoneticPr fontId="2"/>
  </si>
  <si>
    <t>住　所</t>
    <rPh sb="0" eb="3">
      <t>ジュウセィオ</t>
    </rPh>
    <phoneticPr fontId="2"/>
  </si>
  <si>
    <t>中学校</t>
    <rPh sb="0" eb="3">
      <t>チュウ</t>
    </rPh>
    <phoneticPr fontId="2"/>
  </si>
  <si>
    <t>　　　　　印</t>
    <rPh sb="5" eb="6">
      <t xml:space="preserve">イン </t>
    </rPh>
    <phoneticPr fontId="2"/>
  </si>
  <si>
    <t>監　督</t>
    <rPh sb="0" eb="3">
      <t>カントク</t>
    </rPh>
    <phoneticPr fontId="2"/>
  </si>
  <si>
    <t>E-mail</t>
    <phoneticPr fontId="2"/>
  </si>
  <si>
    <r>
      <rPr>
        <sz val="11"/>
        <color indexed="10"/>
        <rFont val="ＭＳ Ｐゴシック"/>
        <family val="2"/>
        <charset val="128"/>
      </rPr>
      <t>姓と名の間は　全角スペースを空けてください</t>
    </r>
    <r>
      <rPr>
        <sz val="11"/>
        <rFont val="ＭＳ Ｐゴシック"/>
        <family val="2"/>
        <charset val="128"/>
      </rPr>
      <t>　例「愛知　太郎」　学年は数字のみ</t>
    </r>
    <rPh sb="0" eb="1">
      <t>セ</t>
    </rPh>
    <phoneticPr fontId="2"/>
  </si>
  <si>
    <t>エントリー表　送付手順</t>
    <rPh sb="5" eb="6">
      <t>ヒョウ</t>
    </rPh>
    <rPh sb="7" eb="9">
      <t>ソウヘゥ</t>
    </rPh>
    <rPh sb="9" eb="11">
      <t>テジュn</t>
    </rPh>
    <phoneticPr fontId="2"/>
  </si>
  <si>
    <t>カヌー部設置校の場合</t>
    <rPh sb="4" eb="7">
      <t>セッティ</t>
    </rPh>
    <rPh sb="8" eb="10">
      <t>バアイ</t>
    </rPh>
    <phoneticPr fontId="2"/>
  </si>
  <si>
    <t>③　プリントアウトしたエントリー表（選手名簿）に学校印を押印し　愛知県カヌー協会事務局へ郵送する</t>
    <phoneticPr fontId="2"/>
  </si>
  <si>
    <t>カヌー部未設置校の場合</t>
    <rPh sb="4" eb="7">
      <t>ミセッティ</t>
    </rPh>
    <rPh sb="7" eb="8">
      <t>セッティ</t>
    </rPh>
    <rPh sb="9" eb="11">
      <t>バアイ</t>
    </rPh>
    <phoneticPr fontId="2"/>
  </si>
  <si>
    <t>※カヌー部の設置がない学校からの
エントリーは学校印が必要です。  　　→→
カヌー部設置校は不要</t>
    <phoneticPr fontId="2"/>
  </si>
  <si>
    <t>※選手名簿に記載がない選手は、当日の選手変更ができません。補欠選手も記載すること。</t>
    <rPh sb="29" eb="31">
      <t>ホケテゥ</t>
    </rPh>
    <rPh sb="31" eb="33">
      <t>センセィウ</t>
    </rPh>
    <rPh sb="34" eb="36">
      <t>ヨウコ</t>
    </rPh>
    <rPh sb="37" eb="38">
      <t xml:space="preserve">サダメキサイユウスモノ </t>
    </rPh>
    <phoneticPr fontId="2"/>
  </si>
  <si>
    <t>　補欠選手も要項に定める参加資格が必要です。</t>
    <phoneticPr fontId="2"/>
  </si>
  <si>
    <t>　　補欠選手は入力しないでください　</t>
    <rPh sb="2" eb="17">
      <t>ニュウリョk</t>
    </rPh>
    <phoneticPr fontId="2"/>
  </si>
  <si>
    <t>チーム</t>
    <phoneticPr fontId="2"/>
  </si>
  <si>
    <t>学校名</t>
    <rPh sb="0" eb="2">
      <t>ガッコウ</t>
    </rPh>
    <rPh sb="2" eb="3">
      <t>ナ</t>
    </rPh>
    <phoneticPr fontId="2"/>
  </si>
  <si>
    <t>ゼッケン</t>
  </si>
  <si>
    <t>〒</t>
    <phoneticPr fontId="2"/>
  </si>
  <si>
    <t>各種目タイムの速いクルーから入力してください</t>
    <rPh sb="0" eb="3">
      <t>カクセィウ</t>
    </rPh>
    <rPh sb="7" eb="8">
      <t>ハヤイ</t>
    </rPh>
    <rPh sb="14" eb="16">
      <t>ニュウリョク</t>
    </rPh>
    <phoneticPr fontId="2"/>
  </si>
  <si>
    <t>※他チームとのペアは、他チームペア欄に自チーム選手と相手の学校名とクルーを記載</t>
    <rPh sb="1" eb="2">
      <t>タチーム</t>
    </rPh>
    <rPh sb="11" eb="12">
      <t>タチ-</t>
    </rPh>
    <rPh sb="17" eb="18">
      <t xml:space="preserve">ランニ </t>
    </rPh>
    <rPh sb="19" eb="20">
      <t>ジティ</t>
    </rPh>
    <rPh sb="23" eb="25">
      <t>センセィウ</t>
    </rPh>
    <rPh sb="26" eb="28">
      <t>アイテ</t>
    </rPh>
    <rPh sb="29" eb="31">
      <t>ガッコウ</t>
    </rPh>
    <rPh sb="31" eb="32">
      <t>メイ</t>
    </rPh>
    <rPh sb="37" eb="39">
      <t>キサイ</t>
    </rPh>
    <phoneticPr fontId="2"/>
  </si>
  <si>
    <t>混成フォア</t>
    <rPh sb="0" eb="2">
      <t>コンセイ</t>
    </rPh>
    <phoneticPr fontId="2"/>
  </si>
  <si>
    <t>※他チームとのペアは、混成フォアに自チーム選手と相手の学校名とクルーを記載</t>
    <rPh sb="1" eb="2">
      <t>タチーム</t>
    </rPh>
    <rPh sb="11" eb="13">
      <t>コンセイ</t>
    </rPh>
    <rPh sb="17" eb="18">
      <t>ジティ</t>
    </rPh>
    <rPh sb="21" eb="23">
      <t>センセィウ</t>
    </rPh>
    <rPh sb="24" eb="26">
      <t>アイテ</t>
    </rPh>
    <rPh sb="27" eb="29">
      <t>ガッコウ</t>
    </rPh>
    <rPh sb="29" eb="30">
      <t>メイ</t>
    </rPh>
    <rPh sb="35" eb="37">
      <t>キサイ</t>
    </rPh>
    <phoneticPr fontId="2"/>
  </si>
  <si>
    <t>混成ペア</t>
    <rPh sb="0" eb="2">
      <t>コンセイ</t>
    </rPh>
    <phoneticPr fontId="2"/>
  </si>
  <si>
    <t>①　エクセルファイル名を「2023県中新人戦○○中学校」に変更する</t>
    <rPh sb="10" eb="11">
      <t>メイ</t>
    </rPh>
    <rPh sb="17" eb="19">
      <t>ケンチュウ</t>
    </rPh>
    <rPh sb="19" eb="22">
      <t>シンジンセン</t>
    </rPh>
    <rPh sb="24" eb="27">
      <t>チュウ</t>
    </rPh>
    <rPh sb="29" eb="31">
      <t>ヘn</t>
    </rPh>
    <phoneticPr fontId="2"/>
  </si>
  <si>
    <r>
      <t>②　メールでエクセルファイル【　</t>
    </r>
    <r>
      <rPr>
        <b/>
        <sz val="12"/>
        <rFont val="HG丸ｺﾞｼｯｸM-PRO"/>
        <family val="2"/>
        <charset val="128"/>
      </rPr>
      <t>aichicanoe@gmail.com</t>
    </r>
    <r>
      <rPr>
        <b/>
        <sz val="11"/>
        <rFont val="HG丸ｺﾞｼｯｸM-PRO"/>
        <family val="2"/>
        <charset val="128"/>
      </rPr>
      <t>　</t>
    </r>
    <r>
      <rPr>
        <sz val="11"/>
        <rFont val="HG丸ｺﾞｼｯｸM-PRO"/>
        <family val="2"/>
        <charset val="128"/>
      </rPr>
      <t>】を送付する　件名：「県中新人戦○○中学校エントリー」</t>
    </r>
    <rPh sb="39" eb="41">
      <t>ソウヘゥ</t>
    </rPh>
    <rPh sb="44" eb="46">
      <t>ケンメイ</t>
    </rPh>
    <rPh sb="50" eb="53">
      <t>シンジンセン</t>
    </rPh>
    <phoneticPr fontId="2"/>
  </si>
  <si>
    <t>第30回愛知県中学校カヌー大会新人戦　エントリー表</t>
    <rPh sb="0" eb="1">
      <t xml:space="preserve">ダイ </t>
    </rPh>
    <rPh sb="3" eb="4">
      <t>カイ</t>
    </rPh>
    <rPh sb="13" eb="15">
      <t>タイカイ</t>
    </rPh>
    <rPh sb="15" eb="18">
      <t>シンジンセン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</si>
</sst>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"/>
  </numFmts>
  <fonts count="19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18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1"/>
      <name val="HG丸ｺﾞｼｯｸM-PRO"/>
      <family val="2"/>
      <charset val="128"/>
    </font>
    <font>
      <sz val="11"/>
      <name val="HG丸ｺﾞｼｯｸM-PRO"/>
      <family val="2"/>
      <charset val="128"/>
    </font>
    <font>
      <b/>
      <sz val="12"/>
      <name val="HG丸ｺﾞｼｯｸM-PRO"/>
      <family val="2"/>
      <charset val="128"/>
    </font>
    <font>
      <sz val="16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176" fontId="1" fillId="0" borderId="1" xfId="0" applyNumberFormat="1" applyFont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1"/>
  <sheetViews>
    <sheetView tabSelected="1" view="pageBreakPreview" zoomScale="90" zoomScaleNormal="100" workbookViewId="0">
      <selection activeCell="B2" sqref="B2"/>
    </sheetView>
  </sheetViews>
  <sheetFormatPr defaultColWidth="8.77734375" defaultRowHeight="13.2" x14ac:dyDescent="0.2"/>
  <cols>
    <col min="1" max="1" width="1.33203125" style="11" customWidth="1"/>
    <col min="2" max="2" width="10.109375" style="11" customWidth="1"/>
    <col min="3" max="4" width="15.77734375" style="11" customWidth="1"/>
    <col min="5" max="5" width="4.6640625" style="11" customWidth="1"/>
    <col min="6" max="6" width="3.6640625" style="11" customWidth="1"/>
    <col min="7" max="7" width="10.109375" style="11" customWidth="1"/>
    <col min="8" max="9" width="15.77734375" style="11" customWidth="1"/>
    <col min="10" max="10" width="4.6640625" style="11" customWidth="1"/>
    <col min="11" max="11" width="1.109375" style="11" customWidth="1"/>
    <col min="12" max="16384" width="8.77734375" style="11"/>
  </cols>
  <sheetData>
    <row r="1" spans="2:10" ht="30" customHeight="1" x14ac:dyDescent="0.2">
      <c r="B1" s="46" t="s">
        <v>61</v>
      </c>
      <c r="C1" s="46"/>
      <c r="D1" s="46"/>
      <c r="E1" s="46"/>
      <c r="F1" s="46"/>
      <c r="G1" s="46"/>
      <c r="H1" s="46"/>
      <c r="I1" s="46"/>
    </row>
    <row r="2" spans="2:10" x14ac:dyDescent="0.2">
      <c r="I2" s="24"/>
    </row>
    <row r="3" spans="2:10" ht="25.95" customHeight="1" x14ac:dyDescent="0.2">
      <c r="B3" s="12" t="s">
        <v>51</v>
      </c>
      <c r="C3" s="47"/>
      <c r="D3" s="47"/>
      <c r="E3" s="47"/>
      <c r="F3" s="13"/>
      <c r="G3" s="12" t="s">
        <v>36</v>
      </c>
      <c r="H3" s="48" t="s">
        <v>53</v>
      </c>
      <c r="I3" s="48"/>
      <c r="J3" s="48"/>
    </row>
    <row r="4" spans="2:10" ht="25.95" customHeight="1" x14ac:dyDescent="0.2">
      <c r="B4" s="12" t="s">
        <v>39</v>
      </c>
      <c r="C4" s="40"/>
      <c r="D4" s="41"/>
      <c r="E4" s="42"/>
      <c r="F4" s="14"/>
      <c r="G4" s="12" t="s">
        <v>5</v>
      </c>
      <c r="H4" s="47"/>
      <c r="I4" s="47"/>
      <c r="J4" s="47"/>
    </row>
    <row r="5" spans="2:10" ht="25.95" customHeight="1" x14ac:dyDescent="0.2">
      <c r="B5" s="12" t="s">
        <v>4</v>
      </c>
      <c r="C5" s="47"/>
      <c r="D5" s="47"/>
      <c r="E5" s="47"/>
      <c r="F5" s="15"/>
      <c r="G5" s="12" t="s">
        <v>40</v>
      </c>
      <c r="H5" s="47"/>
      <c r="I5" s="47"/>
      <c r="J5" s="47"/>
    </row>
    <row r="6" spans="2:10" ht="25.95" customHeight="1" x14ac:dyDescent="0.2"/>
    <row r="7" spans="2:10" ht="25.95" customHeight="1" x14ac:dyDescent="0.2">
      <c r="B7" s="16" t="s">
        <v>1</v>
      </c>
      <c r="C7" s="43" t="s">
        <v>41</v>
      </c>
      <c r="D7" s="44"/>
      <c r="E7" s="44"/>
      <c r="F7" s="44"/>
      <c r="G7" s="44"/>
      <c r="H7" s="44"/>
      <c r="I7" s="44"/>
    </row>
    <row r="8" spans="2:10" ht="25.95" customHeight="1" x14ac:dyDescent="0.2">
      <c r="B8" s="12" t="s">
        <v>2</v>
      </c>
      <c r="C8" s="12" t="s">
        <v>3</v>
      </c>
      <c r="D8" s="12" t="s">
        <v>19</v>
      </c>
      <c r="E8" s="12" t="s">
        <v>35</v>
      </c>
      <c r="F8" s="30"/>
      <c r="G8" s="12" t="s">
        <v>2</v>
      </c>
      <c r="H8" s="12" t="s">
        <v>3</v>
      </c>
      <c r="I8" s="12" t="s">
        <v>19</v>
      </c>
      <c r="J8" s="12" t="s">
        <v>35</v>
      </c>
    </row>
    <row r="9" spans="2:10" ht="25.95" customHeight="1" x14ac:dyDescent="0.2">
      <c r="B9" s="17">
        <v>1</v>
      </c>
      <c r="C9" s="63"/>
      <c r="D9" s="63"/>
      <c r="E9" s="64"/>
      <c r="F9" s="65"/>
      <c r="G9" s="64">
        <v>21</v>
      </c>
      <c r="H9" s="63"/>
      <c r="I9" s="63"/>
      <c r="J9" s="64"/>
    </row>
    <row r="10" spans="2:10" ht="25.95" customHeight="1" x14ac:dyDescent="0.2">
      <c r="B10" s="17">
        <v>2</v>
      </c>
      <c r="C10" s="63"/>
      <c r="D10" s="63"/>
      <c r="E10" s="64"/>
      <c r="F10" s="65"/>
      <c r="G10" s="64">
        <v>22</v>
      </c>
      <c r="H10" s="63"/>
      <c r="I10" s="63"/>
      <c r="J10" s="64"/>
    </row>
    <row r="11" spans="2:10" ht="25.95" customHeight="1" x14ac:dyDescent="0.2">
      <c r="B11" s="17">
        <v>3</v>
      </c>
      <c r="C11" s="63"/>
      <c r="D11" s="63"/>
      <c r="E11" s="64"/>
      <c r="F11" s="65"/>
      <c r="G11" s="64">
        <v>23</v>
      </c>
      <c r="H11" s="63"/>
      <c r="I11" s="63"/>
      <c r="J11" s="64"/>
    </row>
    <row r="12" spans="2:10" ht="25.95" customHeight="1" x14ac:dyDescent="0.2">
      <c r="B12" s="17">
        <v>4</v>
      </c>
      <c r="C12" s="63"/>
      <c r="D12" s="63"/>
      <c r="E12" s="64"/>
      <c r="F12" s="65"/>
      <c r="G12" s="64">
        <v>24</v>
      </c>
      <c r="H12" s="63"/>
      <c r="I12" s="63"/>
      <c r="J12" s="64"/>
    </row>
    <row r="13" spans="2:10" ht="25.95" customHeight="1" x14ac:dyDescent="0.2">
      <c r="B13" s="17">
        <v>5</v>
      </c>
      <c r="C13" s="63"/>
      <c r="D13" s="63"/>
      <c r="E13" s="64"/>
      <c r="F13" s="65"/>
      <c r="G13" s="64">
        <v>25</v>
      </c>
      <c r="H13" s="63"/>
      <c r="I13" s="63"/>
      <c r="J13" s="64"/>
    </row>
    <row r="14" spans="2:10" ht="25.95" customHeight="1" x14ac:dyDescent="0.2">
      <c r="B14" s="17">
        <v>6</v>
      </c>
      <c r="C14" s="63"/>
      <c r="D14" s="63"/>
      <c r="E14" s="64"/>
      <c r="F14" s="65"/>
      <c r="G14" s="64">
        <v>26</v>
      </c>
      <c r="H14" s="63"/>
      <c r="I14" s="63"/>
      <c r="J14" s="64"/>
    </row>
    <row r="15" spans="2:10" ht="25.95" customHeight="1" x14ac:dyDescent="0.2">
      <c r="B15" s="17">
        <v>7</v>
      </c>
      <c r="C15" s="63"/>
      <c r="D15" s="63"/>
      <c r="E15" s="64"/>
      <c r="F15" s="65"/>
      <c r="G15" s="64">
        <v>27</v>
      </c>
      <c r="H15" s="63"/>
      <c r="I15" s="63"/>
      <c r="J15" s="64"/>
    </row>
    <row r="16" spans="2:10" ht="25.95" customHeight="1" x14ac:dyDescent="0.2">
      <c r="B16" s="17">
        <v>8</v>
      </c>
      <c r="C16" s="63"/>
      <c r="D16" s="63"/>
      <c r="E16" s="64"/>
      <c r="F16" s="65"/>
      <c r="G16" s="64">
        <v>28</v>
      </c>
      <c r="H16" s="63"/>
      <c r="I16" s="63"/>
      <c r="J16" s="64"/>
    </row>
    <row r="17" spans="2:10" ht="25.95" customHeight="1" x14ac:dyDescent="0.2">
      <c r="B17" s="17">
        <v>9</v>
      </c>
      <c r="C17" s="63"/>
      <c r="D17" s="63"/>
      <c r="E17" s="64"/>
      <c r="F17" s="65"/>
      <c r="G17" s="64">
        <v>29</v>
      </c>
      <c r="H17" s="63"/>
      <c r="I17" s="63"/>
      <c r="J17" s="64"/>
    </row>
    <row r="18" spans="2:10" ht="25.95" customHeight="1" x14ac:dyDescent="0.2">
      <c r="B18" s="17">
        <v>10</v>
      </c>
      <c r="C18" s="63"/>
      <c r="D18" s="63"/>
      <c r="E18" s="64"/>
      <c r="F18" s="65"/>
      <c r="G18" s="64">
        <v>30</v>
      </c>
      <c r="H18" s="63"/>
      <c r="I18" s="63"/>
      <c r="J18" s="64"/>
    </row>
    <row r="19" spans="2:10" ht="25.95" customHeight="1" x14ac:dyDescent="0.2">
      <c r="B19" s="17">
        <v>11</v>
      </c>
      <c r="C19" s="63"/>
      <c r="D19" s="63"/>
      <c r="E19" s="64"/>
      <c r="F19" s="65"/>
      <c r="G19" s="64">
        <v>31</v>
      </c>
      <c r="H19" s="63"/>
      <c r="I19" s="63"/>
      <c r="J19" s="64"/>
    </row>
    <row r="20" spans="2:10" ht="25.95" customHeight="1" x14ac:dyDescent="0.2">
      <c r="B20" s="17">
        <v>12</v>
      </c>
      <c r="C20" s="63"/>
      <c r="D20" s="63"/>
      <c r="E20" s="64"/>
      <c r="F20" s="65"/>
      <c r="G20" s="64">
        <v>32</v>
      </c>
      <c r="H20" s="63"/>
      <c r="I20" s="63"/>
      <c r="J20" s="64"/>
    </row>
    <row r="21" spans="2:10" ht="25.95" customHeight="1" x14ac:dyDescent="0.2">
      <c r="B21" s="17">
        <v>13</v>
      </c>
      <c r="C21" s="63"/>
      <c r="D21" s="63"/>
      <c r="E21" s="64"/>
      <c r="F21" s="65"/>
      <c r="G21" s="64">
        <v>33</v>
      </c>
      <c r="H21" s="63"/>
      <c r="I21" s="63"/>
      <c r="J21" s="64"/>
    </row>
    <row r="22" spans="2:10" ht="25.95" customHeight="1" x14ac:dyDescent="0.2">
      <c r="B22" s="17">
        <v>14</v>
      </c>
      <c r="C22" s="63"/>
      <c r="D22" s="63"/>
      <c r="E22" s="64"/>
      <c r="F22" s="65"/>
      <c r="G22" s="64">
        <v>34</v>
      </c>
      <c r="H22" s="63"/>
      <c r="I22" s="63"/>
      <c r="J22" s="64"/>
    </row>
    <row r="23" spans="2:10" ht="25.95" customHeight="1" x14ac:dyDescent="0.2">
      <c r="B23" s="17">
        <v>15</v>
      </c>
      <c r="C23" s="63"/>
      <c r="D23" s="63"/>
      <c r="E23" s="64"/>
      <c r="F23" s="65"/>
      <c r="G23" s="64">
        <v>35</v>
      </c>
      <c r="H23" s="63"/>
      <c r="I23" s="63"/>
      <c r="J23" s="64"/>
    </row>
    <row r="24" spans="2:10" ht="25.95" customHeight="1" x14ac:dyDescent="0.2">
      <c r="B24" s="17">
        <v>16</v>
      </c>
      <c r="C24" s="63"/>
      <c r="D24" s="63"/>
      <c r="E24" s="64"/>
      <c r="F24" s="65"/>
      <c r="G24" s="64">
        <v>36</v>
      </c>
      <c r="H24" s="63"/>
      <c r="I24" s="63"/>
      <c r="J24" s="64"/>
    </row>
    <row r="25" spans="2:10" ht="25.95" customHeight="1" x14ac:dyDescent="0.2">
      <c r="B25" s="17">
        <v>17</v>
      </c>
      <c r="C25" s="63"/>
      <c r="D25" s="63"/>
      <c r="E25" s="64"/>
      <c r="F25" s="65"/>
      <c r="G25" s="64">
        <v>37</v>
      </c>
      <c r="H25" s="63"/>
      <c r="I25" s="63"/>
      <c r="J25" s="64"/>
    </row>
    <row r="26" spans="2:10" ht="25.95" customHeight="1" x14ac:dyDescent="0.2">
      <c r="B26" s="17">
        <v>18</v>
      </c>
      <c r="C26" s="63"/>
      <c r="D26" s="63"/>
      <c r="E26" s="64"/>
      <c r="F26" s="65"/>
      <c r="G26" s="64">
        <v>38</v>
      </c>
      <c r="H26" s="63"/>
      <c r="I26" s="63"/>
      <c r="J26" s="64"/>
    </row>
    <row r="27" spans="2:10" ht="25.95" customHeight="1" x14ac:dyDescent="0.2">
      <c r="B27" s="17">
        <v>19</v>
      </c>
      <c r="C27" s="63"/>
      <c r="D27" s="63"/>
      <c r="E27" s="64"/>
      <c r="F27" s="65"/>
      <c r="G27" s="64">
        <v>39</v>
      </c>
      <c r="H27" s="63"/>
      <c r="I27" s="63"/>
      <c r="J27" s="64"/>
    </row>
    <row r="28" spans="2:10" ht="25.95" customHeight="1" x14ac:dyDescent="0.2">
      <c r="B28" s="17">
        <v>20</v>
      </c>
      <c r="C28" s="63"/>
      <c r="D28" s="63"/>
      <c r="E28" s="64"/>
      <c r="F28" s="66"/>
      <c r="G28" s="64">
        <v>40</v>
      </c>
      <c r="H28" s="63"/>
      <c r="I28" s="63"/>
      <c r="J28" s="64"/>
    </row>
    <row r="29" spans="2:10" ht="14.4" x14ac:dyDescent="0.2">
      <c r="B29" s="49" t="s">
        <v>47</v>
      </c>
      <c r="C29" s="49"/>
      <c r="D29" s="49"/>
      <c r="E29" s="49"/>
      <c r="F29" s="49"/>
      <c r="G29" s="49"/>
      <c r="H29" s="49"/>
      <c r="I29" s="49"/>
      <c r="J29" s="49"/>
    </row>
    <row r="30" spans="2:10" ht="15" thickBot="1" x14ac:dyDescent="0.25">
      <c r="B30" s="45" t="s">
        <v>48</v>
      </c>
      <c r="C30" s="45"/>
      <c r="D30" s="45"/>
      <c r="E30" s="45"/>
      <c r="F30" s="45"/>
      <c r="G30" s="45"/>
      <c r="H30" s="45"/>
      <c r="I30" s="45"/>
      <c r="J30" s="45"/>
    </row>
    <row r="31" spans="2:10" ht="61.05" customHeight="1" thickBot="1" x14ac:dyDescent="0.25">
      <c r="B31" s="36" t="s">
        <v>46</v>
      </c>
      <c r="C31" s="37"/>
      <c r="D31" s="37"/>
      <c r="E31" s="35" t="s">
        <v>37</v>
      </c>
      <c r="F31" s="35"/>
      <c r="G31" s="35"/>
      <c r="H31" s="35"/>
      <c r="I31" s="20" t="s">
        <v>38</v>
      </c>
      <c r="J31" s="21"/>
    </row>
    <row r="32" spans="2:10" ht="7.95" customHeight="1" x14ac:dyDescent="0.2">
      <c r="E32" s="19"/>
      <c r="F32" s="19"/>
      <c r="G32" s="19"/>
      <c r="H32" s="19"/>
      <c r="I32" s="18"/>
    </row>
    <row r="33" spans="2:10" ht="25.95" customHeight="1" x14ac:dyDescent="0.2">
      <c r="B33" s="38" t="s">
        <v>42</v>
      </c>
      <c r="C33" s="38"/>
      <c r="D33" s="38"/>
      <c r="E33" s="38"/>
      <c r="F33" s="38"/>
      <c r="G33" s="38"/>
      <c r="H33" s="38"/>
      <c r="I33" s="38"/>
      <c r="J33" s="38"/>
    </row>
    <row r="34" spans="2:10" ht="25.95" customHeight="1" x14ac:dyDescent="0.2">
      <c r="B34" s="39" t="s">
        <v>43</v>
      </c>
      <c r="C34" s="39"/>
      <c r="D34" s="39"/>
      <c r="E34" s="39"/>
      <c r="F34" s="39"/>
      <c r="G34" s="39"/>
      <c r="H34" s="39"/>
      <c r="I34" s="39"/>
      <c r="J34" s="39"/>
    </row>
    <row r="35" spans="2:10" ht="25.95" customHeight="1" x14ac:dyDescent="0.2">
      <c r="B35" s="34" t="s">
        <v>59</v>
      </c>
      <c r="C35" s="34"/>
      <c r="D35" s="34"/>
      <c r="E35" s="34"/>
      <c r="F35" s="34"/>
      <c r="G35" s="34"/>
      <c r="H35" s="34"/>
      <c r="I35" s="34"/>
      <c r="J35" s="34"/>
    </row>
    <row r="36" spans="2:10" ht="25.95" customHeight="1" x14ac:dyDescent="0.2">
      <c r="B36" s="34" t="s">
        <v>60</v>
      </c>
      <c r="C36" s="34"/>
      <c r="D36" s="34"/>
      <c r="E36" s="34"/>
      <c r="F36" s="34"/>
      <c r="G36" s="34"/>
      <c r="H36" s="34"/>
      <c r="I36" s="34"/>
      <c r="J36" s="34"/>
    </row>
    <row r="37" spans="2:10" ht="25.95" customHeight="1" x14ac:dyDescent="0.2"/>
    <row r="38" spans="2:10" ht="25.95" customHeight="1" x14ac:dyDescent="0.2">
      <c r="B38" s="39" t="s">
        <v>45</v>
      </c>
      <c r="C38" s="39"/>
      <c r="D38" s="39"/>
      <c r="E38" s="39"/>
      <c r="F38" s="39"/>
      <c r="G38" s="39"/>
      <c r="H38" s="39"/>
      <c r="I38" s="39"/>
      <c r="J38" s="39"/>
    </row>
    <row r="39" spans="2:10" ht="25.95" customHeight="1" x14ac:dyDescent="0.2">
      <c r="B39" s="34" t="s">
        <v>59</v>
      </c>
      <c r="C39" s="34"/>
      <c r="D39" s="34"/>
      <c r="E39" s="34"/>
      <c r="F39" s="34"/>
      <c r="G39" s="34"/>
      <c r="H39" s="34"/>
      <c r="I39" s="34"/>
      <c r="J39" s="34"/>
    </row>
    <row r="40" spans="2:10" ht="25.95" customHeight="1" x14ac:dyDescent="0.2">
      <c r="B40" s="34" t="s">
        <v>60</v>
      </c>
      <c r="C40" s="34"/>
      <c r="D40" s="34"/>
      <c r="E40" s="34"/>
      <c r="F40" s="34"/>
      <c r="G40" s="34"/>
      <c r="H40" s="34"/>
      <c r="I40" s="34"/>
      <c r="J40" s="34"/>
    </row>
    <row r="41" spans="2:10" ht="25.95" customHeight="1" x14ac:dyDescent="0.2">
      <c r="B41" s="34" t="s">
        <v>44</v>
      </c>
      <c r="C41" s="34"/>
      <c r="D41" s="34"/>
      <c r="E41" s="34"/>
      <c r="F41" s="34"/>
      <c r="G41" s="34"/>
      <c r="H41" s="34"/>
      <c r="I41" s="34"/>
      <c r="J41" s="34"/>
    </row>
  </sheetData>
  <mergeCells count="20">
    <mergeCell ref="C4:E4"/>
    <mergeCell ref="C7:I7"/>
    <mergeCell ref="B30:J30"/>
    <mergeCell ref="B1:I1"/>
    <mergeCell ref="C3:E3"/>
    <mergeCell ref="C5:E5"/>
    <mergeCell ref="H3:J3"/>
    <mergeCell ref="H4:J4"/>
    <mergeCell ref="H5:J5"/>
    <mergeCell ref="B29:J29"/>
    <mergeCell ref="B39:J39"/>
    <mergeCell ref="B40:J40"/>
    <mergeCell ref="B41:J41"/>
    <mergeCell ref="E31:H31"/>
    <mergeCell ref="B31:D31"/>
    <mergeCell ref="B33:J33"/>
    <mergeCell ref="B35:J35"/>
    <mergeCell ref="B36:J36"/>
    <mergeCell ref="B34:J34"/>
    <mergeCell ref="B38:J38"/>
  </mergeCells>
  <phoneticPr fontId="2"/>
  <printOptions horizontalCentered="1" verticalCentered="1"/>
  <pageMargins left="0.25" right="0.25" top="0.75" bottom="0.75" header="0.3" footer="0.3"/>
  <pageSetup paperSize="9" scale="89" orientation="portrait" horizontalDpi="300" verticalDpi="300" r:id="rId1"/>
  <headerFooter alignWithMargins="0"/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view="pageBreakPreview" zoomScale="75" zoomScaleNormal="75" zoomScaleSheetLayoutView="75" workbookViewId="0">
      <selection activeCell="A56" sqref="A56:XFD56"/>
    </sheetView>
  </sheetViews>
  <sheetFormatPr defaultColWidth="8.77734375" defaultRowHeight="13.2" x14ac:dyDescent="0.2"/>
  <cols>
    <col min="1" max="1" width="8.77734375" customWidth="1"/>
    <col min="2" max="2" width="21.77734375" customWidth="1"/>
    <col min="3" max="3" width="12.77734375" style="8" customWidth="1"/>
    <col min="4" max="4" width="2.44140625" customWidth="1"/>
    <col min="5" max="5" width="8.77734375" customWidth="1"/>
    <col min="6" max="6" width="21" customWidth="1"/>
    <col min="7" max="7" width="12.77734375" style="8" customWidth="1"/>
    <col min="8" max="8" width="4" customWidth="1"/>
    <col min="9" max="9" width="8.77734375" style="9" customWidth="1"/>
  </cols>
  <sheetData>
    <row r="1" spans="1:9" ht="28.5" customHeight="1" thickBot="1" x14ac:dyDescent="0.25">
      <c r="D1" s="52" t="s">
        <v>0</v>
      </c>
      <c r="E1" s="53"/>
      <c r="F1" s="54">
        <f>選手名簿!C3</f>
        <v>0</v>
      </c>
      <c r="G1" s="55"/>
    </row>
    <row r="2" spans="1:9" ht="21" x14ac:dyDescent="0.2">
      <c r="A2" s="58" t="s">
        <v>34</v>
      </c>
      <c r="B2" s="58"/>
      <c r="C2" s="58"/>
      <c r="D2" s="58"/>
      <c r="E2" s="58"/>
      <c r="F2" s="58"/>
      <c r="G2" s="58"/>
    </row>
    <row r="3" spans="1:9" ht="21" x14ac:dyDescent="0.2">
      <c r="A3" s="58" t="s">
        <v>49</v>
      </c>
      <c r="B3" s="58"/>
      <c r="C3" s="58"/>
      <c r="D3" s="58"/>
      <c r="E3" s="58"/>
      <c r="F3" s="58"/>
      <c r="G3" s="58"/>
    </row>
    <row r="4" spans="1:9" ht="22.05" customHeight="1" x14ac:dyDescent="0.2">
      <c r="A4" s="59" t="s">
        <v>54</v>
      </c>
      <c r="B4" s="59"/>
      <c r="C4" s="59"/>
      <c r="D4" s="59"/>
      <c r="E4" s="59"/>
      <c r="F4" s="59"/>
      <c r="G4" s="59"/>
    </row>
    <row r="5" spans="1:9" ht="18" customHeight="1" x14ac:dyDescent="0.2">
      <c r="A5" s="7" t="s">
        <v>7</v>
      </c>
      <c r="B5" s="7" t="s">
        <v>8</v>
      </c>
      <c r="I5" s="9">
        <f>選手名簿!$C9</f>
        <v>0</v>
      </c>
    </row>
    <row r="6" spans="1:9" ht="18" customHeight="1" x14ac:dyDescent="0.2">
      <c r="A6" s="5" t="s">
        <v>6</v>
      </c>
      <c r="B6" s="5" t="s">
        <v>3</v>
      </c>
      <c r="C6" s="22" t="str">
        <f>C14</f>
        <v>ゼッケン</v>
      </c>
      <c r="D6" s="6"/>
      <c r="E6" s="5" t="s">
        <v>6</v>
      </c>
      <c r="F6" s="5" t="s">
        <v>3</v>
      </c>
      <c r="G6" s="5" t="s">
        <v>52</v>
      </c>
      <c r="I6" s="9">
        <f>選手名簿!$C10</f>
        <v>0</v>
      </c>
    </row>
    <row r="7" spans="1:9" ht="18" customHeight="1" x14ac:dyDescent="0.2">
      <c r="A7" s="1">
        <v>1</v>
      </c>
      <c r="B7" s="2"/>
      <c r="C7" s="23"/>
      <c r="D7" s="3"/>
      <c r="E7" s="1">
        <v>6</v>
      </c>
      <c r="F7" s="2"/>
      <c r="G7" s="1"/>
      <c r="I7" s="9">
        <f>選手名簿!$C11</f>
        <v>0</v>
      </c>
    </row>
    <row r="8" spans="1:9" ht="18" customHeight="1" x14ac:dyDescent="0.2">
      <c r="A8" s="1">
        <v>2</v>
      </c>
      <c r="B8" s="2"/>
      <c r="C8" s="1"/>
      <c r="D8" s="3"/>
      <c r="E8" s="1">
        <v>7</v>
      </c>
      <c r="F8" s="2"/>
      <c r="G8" s="1"/>
      <c r="I8" s="9">
        <f>選手名簿!$C12</f>
        <v>0</v>
      </c>
    </row>
    <row r="9" spans="1:9" ht="18" customHeight="1" x14ac:dyDescent="0.2">
      <c r="A9" s="1">
        <v>3</v>
      </c>
      <c r="B9" s="2"/>
      <c r="C9" s="1"/>
      <c r="D9" s="3"/>
      <c r="E9" s="1">
        <v>8</v>
      </c>
      <c r="F9" s="2"/>
      <c r="G9" s="1"/>
      <c r="I9" s="9">
        <f>選手名簿!$C13</f>
        <v>0</v>
      </c>
    </row>
    <row r="10" spans="1:9" ht="18" customHeight="1" x14ac:dyDescent="0.2">
      <c r="A10" s="1">
        <v>4</v>
      </c>
      <c r="B10" s="2"/>
      <c r="C10" s="1"/>
      <c r="D10" s="3"/>
      <c r="E10" s="1">
        <v>9</v>
      </c>
      <c r="F10" s="2"/>
      <c r="G10" s="1"/>
      <c r="I10" s="9">
        <f>選手名簿!$C14</f>
        <v>0</v>
      </c>
    </row>
    <row r="11" spans="1:9" ht="18" customHeight="1" x14ac:dyDescent="0.2">
      <c r="A11" s="1">
        <v>5</v>
      </c>
      <c r="B11" s="2"/>
      <c r="C11" s="1"/>
      <c r="D11" s="4"/>
      <c r="E11" s="1">
        <v>10</v>
      </c>
      <c r="F11" s="2"/>
      <c r="G11" s="1"/>
      <c r="I11" s="9">
        <f>選手名簿!$C15</f>
        <v>0</v>
      </c>
    </row>
    <row r="12" spans="1:9" ht="18" customHeight="1" x14ac:dyDescent="0.2">
      <c r="A12" s="8"/>
      <c r="E12" s="8"/>
      <c r="I12" s="9">
        <f>選手名簿!$C16</f>
        <v>0</v>
      </c>
    </row>
    <row r="13" spans="1:9" ht="18" customHeight="1" x14ac:dyDescent="0.2">
      <c r="A13" s="7" t="s">
        <v>7</v>
      </c>
      <c r="B13" s="7" t="s">
        <v>9</v>
      </c>
      <c r="I13" s="9">
        <f>選手名簿!$C17</f>
        <v>0</v>
      </c>
    </row>
    <row r="14" spans="1:9" ht="18" customHeight="1" x14ac:dyDescent="0.2">
      <c r="A14" s="5" t="s">
        <v>6</v>
      </c>
      <c r="B14" s="5" t="s">
        <v>3</v>
      </c>
      <c r="C14" s="5" t="s">
        <v>52</v>
      </c>
      <c r="D14" s="6"/>
      <c r="E14" s="5" t="s">
        <v>6</v>
      </c>
      <c r="F14" s="5" t="s">
        <v>3</v>
      </c>
      <c r="G14" s="5" t="s">
        <v>52</v>
      </c>
      <c r="I14" s="9">
        <f>選手名簿!$C18</f>
        <v>0</v>
      </c>
    </row>
    <row r="15" spans="1:9" ht="18" customHeight="1" x14ac:dyDescent="0.2">
      <c r="A15" s="1">
        <v>1</v>
      </c>
      <c r="B15" s="2"/>
      <c r="C15" s="33"/>
      <c r="D15" s="3"/>
      <c r="E15" s="1">
        <v>6</v>
      </c>
      <c r="F15" s="2"/>
      <c r="G15" s="1"/>
      <c r="I15" s="9">
        <f>選手名簿!$C19</f>
        <v>0</v>
      </c>
    </row>
    <row r="16" spans="1:9" ht="18" customHeight="1" x14ac:dyDescent="0.2">
      <c r="A16" s="1">
        <v>2</v>
      </c>
      <c r="B16" s="2"/>
      <c r="C16" s="1"/>
      <c r="D16" s="3"/>
      <c r="E16" s="1">
        <v>7</v>
      </c>
      <c r="F16" s="2"/>
      <c r="G16" s="1"/>
      <c r="I16" s="9">
        <f>選手名簿!$C20</f>
        <v>0</v>
      </c>
    </row>
    <row r="17" spans="1:9" ht="18" customHeight="1" x14ac:dyDescent="0.2">
      <c r="A17" s="1">
        <v>3</v>
      </c>
      <c r="B17" s="2"/>
      <c r="C17" s="1"/>
      <c r="D17" s="3"/>
      <c r="E17" s="1">
        <v>8</v>
      </c>
      <c r="F17" s="2"/>
      <c r="G17" s="1"/>
      <c r="I17" s="9">
        <f>選手名簿!$C21</f>
        <v>0</v>
      </c>
    </row>
    <row r="18" spans="1:9" ht="18" customHeight="1" x14ac:dyDescent="0.2">
      <c r="A18" s="1">
        <v>4</v>
      </c>
      <c r="B18" s="2"/>
      <c r="C18" s="1"/>
      <c r="D18" s="3"/>
      <c r="E18" s="1">
        <v>9</v>
      </c>
      <c r="F18" s="2"/>
      <c r="G18" s="1"/>
      <c r="I18" s="9">
        <f>選手名簿!$C22</f>
        <v>0</v>
      </c>
    </row>
    <row r="19" spans="1:9" ht="18" customHeight="1" x14ac:dyDescent="0.2">
      <c r="A19" s="1">
        <v>5</v>
      </c>
      <c r="B19" s="2"/>
      <c r="C19" s="1"/>
      <c r="D19" s="4"/>
      <c r="E19" s="1">
        <v>10</v>
      </c>
      <c r="F19" s="2"/>
      <c r="G19" s="1"/>
      <c r="I19" s="9">
        <f>選手名簿!$C23</f>
        <v>0</v>
      </c>
    </row>
    <row r="20" spans="1:9" ht="18" customHeight="1" x14ac:dyDescent="0.2">
      <c r="A20" s="8"/>
      <c r="E20" s="8"/>
      <c r="I20" s="9">
        <f>選手名簿!$C24</f>
        <v>0</v>
      </c>
    </row>
    <row r="21" spans="1:9" ht="18" customHeight="1" x14ac:dyDescent="0.2">
      <c r="A21" s="7" t="s">
        <v>7</v>
      </c>
      <c r="B21" s="7" t="s">
        <v>10</v>
      </c>
      <c r="I21" s="9">
        <f>選手名簿!$C25</f>
        <v>0</v>
      </c>
    </row>
    <row r="22" spans="1:9" ht="18" customHeight="1" x14ac:dyDescent="0.2">
      <c r="A22" s="5" t="s">
        <v>6</v>
      </c>
      <c r="B22" s="5" t="s">
        <v>3</v>
      </c>
      <c r="C22" s="5" t="s">
        <v>52</v>
      </c>
      <c r="D22" s="6"/>
      <c r="E22" s="5" t="s">
        <v>6</v>
      </c>
      <c r="F22" s="5" t="s">
        <v>3</v>
      </c>
      <c r="G22" s="5" t="s">
        <v>52</v>
      </c>
      <c r="I22" s="9">
        <f>選手名簿!$C26</f>
        <v>0</v>
      </c>
    </row>
    <row r="23" spans="1:9" ht="18" customHeight="1" x14ac:dyDescent="0.2">
      <c r="A23" s="1">
        <v>1</v>
      </c>
      <c r="B23" s="2"/>
      <c r="C23" s="33"/>
      <c r="D23" s="3"/>
      <c r="E23" s="1">
        <v>6</v>
      </c>
      <c r="F23" s="2"/>
      <c r="G23" s="1"/>
      <c r="I23" s="9">
        <f>選手名簿!$C27</f>
        <v>0</v>
      </c>
    </row>
    <row r="24" spans="1:9" ht="18" customHeight="1" x14ac:dyDescent="0.2">
      <c r="A24" s="1">
        <v>2</v>
      </c>
      <c r="B24" s="2"/>
      <c r="C24" s="1"/>
      <c r="D24" s="3"/>
      <c r="E24" s="1">
        <v>7</v>
      </c>
      <c r="F24" s="2"/>
      <c r="G24" s="1"/>
      <c r="I24" s="9">
        <f>選手名簿!$C28</f>
        <v>0</v>
      </c>
    </row>
    <row r="25" spans="1:9" ht="18" customHeight="1" x14ac:dyDescent="0.2">
      <c r="A25" s="1">
        <v>3</v>
      </c>
      <c r="B25" s="2"/>
      <c r="C25" s="1"/>
      <c r="D25" s="3"/>
      <c r="E25" s="1">
        <v>8</v>
      </c>
      <c r="F25" s="2"/>
      <c r="G25" s="1"/>
      <c r="I25" s="9">
        <f>選手名簿!$H9</f>
        <v>0</v>
      </c>
    </row>
    <row r="26" spans="1:9" ht="18" customHeight="1" x14ac:dyDescent="0.2">
      <c r="A26" s="1">
        <v>4</v>
      </c>
      <c r="B26" s="2"/>
      <c r="C26" s="1"/>
      <c r="D26" s="3"/>
      <c r="E26" s="1">
        <v>9</v>
      </c>
      <c r="F26" s="2"/>
      <c r="G26" s="1"/>
      <c r="I26" s="9">
        <f>選手名簿!$H10</f>
        <v>0</v>
      </c>
    </row>
    <row r="27" spans="1:9" ht="19.05" customHeight="1" x14ac:dyDescent="0.2">
      <c r="A27" s="1">
        <v>5</v>
      </c>
      <c r="B27" s="2"/>
      <c r="C27" s="1"/>
      <c r="D27" s="4"/>
      <c r="E27" s="1">
        <v>10</v>
      </c>
      <c r="F27" s="2"/>
      <c r="G27" s="1"/>
      <c r="I27" s="9">
        <f>選手名簿!$H11</f>
        <v>0</v>
      </c>
    </row>
    <row r="28" spans="1:9" ht="18" customHeight="1" x14ac:dyDescent="0.2">
      <c r="A28" s="8"/>
      <c r="E28" s="8"/>
      <c r="I28" s="9">
        <f>選手名簿!$H12</f>
        <v>0</v>
      </c>
    </row>
    <row r="29" spans="1:9" ht="18" customHeight="1" x14ac:dyDescent="0.2">
      <c r="A29" s="7" t="s">
        <v>7</v>
      </c>
      <c r="B29" s="7" t="s">
        <v>18</v>
      </c>
      <c r="I29" s="9">
        <f>選手名簿!$H13</f>
        <v>0</v>
      </c>
    </row>
    <row r="30" spans="1:9" ht="18" customHeight="1" x14ac:dyDescent="0.2">
      <c r="A30" s="5" t="s">
        <v>2</v>
      </c>
      <c r="B30" s="5" t="s">
        <v>3</v>
      </c>
      <c r="C30" s="5" t="s">
        <v>52</v>
      </c>
      <c r="D30" s="6"/>
      <c r="E30" s="5" t="s">
        <v>2</v>
      </c>
      <c r="F30" s="5" t="s">
        <v>3</v>
      </c>
      <c r="G30" s="5" t="s">
        <v>52</v>
      </c>
      <c r="I30" s="9">
        <f>選手名簿!$H14</f>
        <v>0</v>
      </c>
    </row>
    <row r="31" spans="1:9" ht="18" customHeight="1" x14ac:dyDescent="0.2">
      <c r="A31" s="1">
        <v>1</v>
      </c>
      <c r="B31" s="2"/>
      <c r="C31" s="1"/>
      <c r="D31" s="3"/>
      <c r="E31" s="1">
        <v>5</v>
      </c>
      <c r="F31" s="2"/>
      <c r="G31" s="1"/>
      <c r="I31" s="9">
        <f>選手名簿!$H15</f>
        <v>0</v>
      </c>
    </row>
    <row r="32" spans="1:9" ht="18" customHeight="1" x14ac:dyDescent="0.2">
      <c r="A32" s="1">
        <v>2</v>
      </c>
      <c r="B32" s="2"/>
      <c r="C32" s="1"/>
      <c r="D32" s="3"/>
      <c r="E32" s="1">
        <v>6</v>
      </c>
      <c r="F32" s="2"/>
      <c r="G32" s="1"/>
      <c r="I32" s="9">
        <f>選手名簿!$H16</f>
        <v>0</v>
      </c>
    </row>
    <row r="33" spans="1:9" ht="18" customHeight="1" x14ac:dyDescent="0.2">
      <c r="A33" s="1">
        <v>3</v>
      </c>
      <c r="B33" s="2"/>
      <c r="C33" s="1"/>
      <c r="D33" s="4"/>
      <c r="E33" s="1">
        <v>7</v>
      </c>
      <c r="F33" s="2"/>
      <c r="G33" s="1"/>
      <c r="I33" s="9">
        <f>選手名簿!$H17</f>
        <v>0</v>
      </c>
    </row>
    <row r="34" spans="1:9" ht="18" customHeight="1" x14ac:dyDescent="0.2">
      <c r="A34" s="1">
        <v>4</v>
      </c>
      <c r="B34" s="2"/>
      <c r="C34" s="1"/>
      <c r="D34" s="4"/>
      <c r="E34" s="1">
        <v>8</v>
      </c>
      <c r="F34" s="2"/>
      <c r="G34" s="1"/>
      <c r="I34" s="9">
        <f>選手名簿!$H18</f>
        <v>0</v>
      </c>
    </row>
    <row r="35" spans="1:9" ht="18" customHeight="1" thickBot="1" x14ac:dyDescent="0.25">
      <c r="A35" s="8"/>
      <c r="E35" s="8"/>
      <c r="I35" s="9">
        <f>選手名簿!$H19</f>
        <v>0</v>
      </c>
    </row>
    <row r="36" spans="1:9" ht="18" hidden="1" customHeight="1" x14ac:dyDescent="0.25">
      <c r="A36" s="7" t="s">
        <v>7</v>
      </c>
      <c r="B36" s="7" t="s">
        <v>16</v>
      </c>
      <c r="I36" s="9">
        <f>選手名簿!$H20</f>
        <v>0</v>
      </c>
    </row>
    <row r="37" spans="1:9" ht="18" hidden="1" customHeight="1" x14ac:dyDescent="0.25">
      <c r="A37" s="5" t="s">
        <v>6</v>
      </c>
      <c r="B37" s="5" t="s">
        <v>3</v>
      </c>
      <c r="C37" s="5" t="s">
        <v>52</v>
      </c>
      <c r="D37" s="6"/>
      <c r="E37" s="5" t="s">
        <v>6</v>
      </c>
      <c r="F37" s="5" t="s">
        <v>3</v>
      </c>
      <c r="G37" s="5" t="s">
        <v>52</v>
      </c>
      <c r="I37" s="9">
        <f>選手名簿!$H21</f>
        <v>0</v>
      </c>
    </row>
    <row r="38" spans="1:9" ht="18" hidden="1" customHeight="1" x14ac:dyDescent="0.25">
      <c r="A38" s="1">
        <v>1</v>
      </c>
      <c r="B38" s="2"/>
      <c r="C38" s="23"/>
      <c r="D38" s="3"/>
      <c r="E38" s="1">
        <v>5</v>
      </c>
      <c r="F38" s="2"/>
      <c r="G38" s="23"/>
      <c r="I38" s="9">
        <f>選手名簿!$H22</f>
        <v>0</v>
      </c>
    </row>
    <row r="39" spans="1:9" ht="18" hidden="1" customHeight="1" x14ac:dyDescent="0.25">
      <c r="A39" s="1">
        <v>2</v>
      </c>
      <c r="B39" s="2"/>
      <c r="C39" s="23"/>
      <c r="D39" s="3"/>
      <c r="E39" s="1">
        <v>6</v>
      </c>
      <c r="F39" s="2"/>
      <c r="G39" s="23"/>
      <c r="I39" s="9">
        <f>選手名簿!$H23</f>
        <v>0</v>
      </c>
    </row>
    <row r="40" spans="1:9" ht="18" hidden="1" customHeight="1" x14ac:dyDescent="0.25">
      <c r="A40" s="1">
        <v>3</v>
      </c>
      <c r="B40" s="2"/>
      <c r="C40" s="23"/>
      <c r="D40" s="3"/>
      <c r="E40" s="1">
        <v>7</v>
      </c>
      <c r="F40" s="2"/>
      <c r="G40" s="23"/>
      <c r="I40" s="9">
        <f>選手名簿!$H24</f>
        <v>0</v>
      </c>
    </row>
    <row r="41" spans="1:9" ht="18" hidden="1" customHeight="1" x14ac:dyDescent="0.25">
      <c r="A41" s="1">
        <v>4</v>
      </c>
      <c r="B41" s="2"/>
      <c r="C41" s="23"/>
      <c r="D41" s="4"/>
      <c r="E41" s="1">
        <v>8</v>
      </c>
      <c r="F41" s="2"/>
      <c r="G41" s="23"/>
      <c r="I41" s="9">
        <f>選手名簿!$H25</f>
        <v>0</v>
      </c>
    </row>
    <row r="42" spans="1:9" ht="18" hidden="1" customHeight="1" x14ac:dyDescent="0.25">
      <c r="A42" s="8"/>
      <c r="E42" s="8"/>
      <c r="I42" s="9">
        <f>選手名簿!$H26</f>
        <v>0</v>
      </c>
    </row>
    <row r="43" spans="1:9" ht="18" hidden="1" customHeight="1" x14ac:dyDescent="0.25">
      <c r="A43" s="7" t="s">
        <v>7</v>
      </c>
      <c r="B43" s="7" t="s">
        <v>17</v>
      </c>
      <c r="I43" s="9">
        <f>選手名簿!$H27</f>
        <v>0</v>
      </c>
    </row>
    <row r="44" spans="1:9" ht="18" hidden="1" customHeight="1" x14ac:dyDescent="0.25">
      <c r="A44" s="5" t="s">
        <v>6</v>
      </c>
      <c r="B44" s="5" t="s">
        <v>3</v>
      </c>
      <c r="C44" s="5" t="s">
        <v>52</v>
      </c>
      <c r="D44" s="6"/>
      <c r="E44" s="5" t="s">
        <v>6</v>
      </c>
      <c r="F44" s="5" t="s">
        <v>3</v>
      </c>
      <c r="G44" s="5" t="s">
        <v>52</v>
      </c>
      <c r="I44" s="9">
        <f>選手名簿!$H28</f>
        <v>0</v>
      </c>
    </row>
    <row r="45" spans="1:9" ht="18" hidden="1" customHeight="1" x14ac:dyDescent="0.25">
      <c r="A45" s="1">
        <v>1</v>
      </c>
      <c r="B45" s="2"/>
      <c r="C45" s="23"/>
      <c r="D45" s="3"/>
      <c r="E45" s="1">
        <v>5</v>
      </c>
      <c r="F45" s="2"/>
      <c r="G45" s="23"/>
    </row>
    <row r="46" spans="1:9" ht="18" hidden="1" customHeight="1" x14ac:dyDescent="0.25">
      <c r="A46" s="1">
        <v>2</v>
      </c>
      <c r="B46" s="2"/>
      <c r="C46" s="23"/>
      <c r="D46" s="3"/>
      <c r="E46" s="1">
        <v>6</v>
      </c>
      <c r="F46" s="2"/>
      <c r="G46" s="23"/>
    </row>
    <row r="47" spans="1:9" ht="18" hidden="1" customHeight="1" x14ac:dyDescent="0.25">
      <c r="A47" s="1">
        <v>3</v>
      </c>
      <c r="B47" s="2"/>
      <c r="C47" s="23"/>
      <c r="D47" s="3"/>
      <c r="E47" s="1">
        <v>7</v>
      </c>
      <c r="F47" s="2"/>
      <c r="G47" s="23"/>
    </row>
    <row r="48" spans="1:9" ht="18" hidden="1" customHeight="1" thickBot="1" x14ac:dyDescent="0.25">
      <c r="A48" s="1">
        <v>4</v>
      </c>
      <c r="B48" s="2"/>
      <c r="C48" s="23"/>
      <c r="D48" s="4"/>
      <c r="E48" s="1">
        <v>8</v>
      </c>
      <c r="F48" s="2"/>
      <c r="G48" s="23"/>
    </row>
    <row r="49" spans="1:7" ht="28.05" customHeight="1" thickBot="1" x14ac:dyDescent="0.25">
      <c r="D49" s="52" t="s">
        <v>0</v>
      </c>
      <c r="E49" s="53"/>
      <c r="F49" s="54">
        <f>選手名簿!C3</f>
        <v>0</v>
      </c>
      <c r="G49" s="55"/>
    </row>
    <row r="50" spans="1:7" ht="18" customHeight="1" x14ac:dyDescent="0.2">
      <c r="A50" s="7" t="s">
        <v>7</v>
      </c>
      <c r="B50" s="7" t="s">
        <v>11</v>
      </c>
    </row>
    <row r="51" spans="1:7" ht="18" customHeight="1" x14ac:dyDescent="0.2">
      <c r="A51" s="5" t="s">
        <v>6</v>
      </c>
      <c r="B51" s="5" t="s">
        <v>3</v>
      </c>
      <c r="C51" s="5" t="s">
        <v>52</v>
      </c>
      <c r="D51" s="6"/>
      <c r="E51" s="5" t="s">
        <v>6</v>
      </c>
      <c r="F51" s="5" t="s">
        <v>3</v>
      </c>
      <c r="G51" s="5" t="s">
        <v>52</v>
      </c>
    </row>
    <row r="52" spans="1:7" ht="18" customHeight="1" x14ac:dyDescent="0.2">
      <c r="A52" s="56">
        <v>1</v>
      </c>
      <c r="B52" s="2"/>
      <c r="C52" s="23"/>
      <c r="D52" s="3"/>
      <c r="E52" s="56">
        <v>3</v>
      </c>
      <c r="F52" s="2"/>
      <c r="G52" s="23"/>
    </row>
    <row r="53" spans="1:7" ht="18" customHeight="1" x14ac:dyDescent="0.2">
      <c r="A53" s="57"/>
      <c r="B53" s="2"/>
      <c r="C53" s="23"/>
      <c r="D53" s="3"/>
      <c r="E53" s="57"/>
      <c r="F53" s="2"/>
      <c r="G53" s="23"/>
    </row>
    <row r="54" spans="1:7" ht="18" customHeight="1" x14ac:dyDescent="0.2">
      <c r="A54" s="56">
        <v>2</v>
      </c>
      <c r="B54" s="2"/>
      <c r="C54" s="23"/>
      <c r="D54" s="3"/>
      <c r="E54" s="56">
        <v>4</v>
      </c>
      <c r="F54" s="2"/>
      <c r="G54" s="23"/>
    </row>
    <row r="55" spans="1:7" ht="18" customHeight="1" x14ac:dyDescent="0.2">
      <c r="A55" s="57"/>
      <c r="B55" s="2"/>
      <c r="C55" s="23"/>
      <c r="D55" s="4"/>
      <c r="E55" s="57"/>
      <c r="F55" s="2"/>
      <c r="G55" s="23"/>
    </row>
    <row r="56" spans="1:7" ht="18" customHeight="1" x14ac:dyDescent="0.2">
      <c r="A56" s="32" t="s">
        <v>58</v>
      </c>
      <c r="B56" s="50"/>
      <c r="C56" s="50"/>
      <c r="D56" s="50"/>
      <c r="E56" s="50"/>
      <c r="F56" s="50"/>
      <c r="G56" s="50"/>
    </row>
    <row r="57" spans="1:7" ht="18" customHeight="1" x14ac:dyDescent="0.2">
      <c r="A57" s="51" t="s">
        <v>55</v>
      </c>
      <c r="B57" s="51"/>
      <c r="C57" s="51"/>
      <c r="D57" s="51"/>
      <c r="E57" s="51"/>
      <c r="F57" s="51"/>
      <c r="G57" s="51"/>
    </row>
    <row r="58" spans="1:7" ht="18" customHeight="1" x14ac:dyDescent="0.2">
      <c r="A58" s="8"/>
      <c r="E58" s="8"/>
    </row>
    <row r="59" spans="1:7" ht="18" customHeight="1" x14ac:dyDescent="0.2">
      <c r="A59" s="8"/>
      <c r="E59" s="8"/>
    </row>
    <row r="60" spans="1:7" ht="18" customHeight="1" x14ac:dyDescent="0.2">
      <c r="A60" s="7" t="s">
        <v>7</v>
      </c>
      <c r="B60" s="7" t="s">
        <v>12</v>
      </c>
    </row>
    <row r="61" spans="1:7" ht="18" customHeight="1" x14ac:dyDescent="0.2">
      <c r="A61" s="5" t="s">
        <v>6</v>
      </c>
      <c r="B61" s="5" t="s">
        <v>3</v>
      </c>
      <c r="C61" s="5" t="s">
        <v>52</v>
      </c>
      <c r="D61" s="6"/>
      <c r="E61" s="5" t="s">
        <v>6</v>
      </c>
      <c r="F61" s="5" t="s">
        <v>3</v>
      </c>
      <c r="G61" s="5" t="s">
        <v>52</v>
      </c>
    </row>
    <row r="62" spans="1:7" ht="18" customHeight="1" x14ac:dyDescent="0.2">
      <c r="A62" s="56">
        <v>1</v>
      </c>
      <c r="B62" s="2"/>
      <c r="C62" s="33"/>
      <c r="D62" s="3"/>
      <c r="E62" s="56">
        <v>3</v>
      </c>
      <c r="F62" s="2"/>
      <c r="G62" s="23"/>
    </row>
    <row r="63" spans="1:7" ht="18" customHeight="1" x14ac:dyDescent="0.2">
      <c r="A63" s="57"/>
      <c r="B63" s="2"/>
      <c r="C63" s="33"/>
      <c r="D63" s="3"/>
      <c r="E63" s="57"/>
      <c r="F63" s="2"/>
      <c r="G63" s="23"/>
    </row>
    <row r="64" spans="1:7" ht="18" customHeight="1" x14ac:dyDescent="0.2">
      <c r="A64" s="56">
        <v>2</v>
      </c>
      <c r="B64" s="2"/>
      <c r="C64" s="33"/>
      <c r="D64" s="3"/>
      <c r="E64" s="56">
        <v>4</v>
      </c>
      <c r="F64" s="2"/>
      <c r="G64" s="23"/>
    </row>
    <row r="65" spans="1:7" ht="18" customHeight="1" x14ac:dyDescent="0.2">
      <c r="A65" s="57"/>
      <c r="B65" s="2"/>
      <c r="C65" s="33"/>
      <c r="D65" s="4"/>
      <c r="E65" s="57"/>
      <c r="F65" s="2"/>
      <c r="G65" s="23"/>
    </row>
    <row r="66" spans="1:7" ht="18" customHeight="1" x14ac:dyDescent="0.2">
      <c r="A66" s="32" t="s">
        <v>58</v>
      </c>
      <c r="B66" s="50"/>
      <c r="C66" s="50"/>
      <c r="D66" s="50"/>
      <c r="E66" s="50"/>
      <c r="F66" s="50"/>
      <c r="G66" s="50"/>
    </row>
    <row r="67" spans="1:7" ht="18" customHeight="1" x14ac:dyDescent="0.2">
      <c r="A67" s="51" t="s">
        <v>55</v>
      </c>
      <c r="B67" s="51"/>
      <c r="C67" s="51"/>
      <c r="D67" s="51"/>
      <c r="E67" s="51"/>
      <c r="F67" s="51"/>
      <c r="G67" s="51"/>
    </row>
    <row r="68" spans="1:7" ht="18" customHeight="1" x14ac:dyDescent="0.2">
      <c r="A68" s="8"/>
      <c r="E68" s="8"/>
    </row>
    <row r="69" spans="1:7" ht="18" customHeight="1" x14ac:dyDescent="0.2">
      <c r="A69" s="7" t="s">
        <v>7</v>
      </c>
      <c r="B69" s="7" t="s">
        <v>13</v>
      </c>
    </row>
    <row r="70" spans="1:7" ht="18" customHeight="1" x14ac:dyDescent="0.2">
      <c r="A70" s="5" t="s">
        <v>6</v>
      </c>
      <c r="B70" s="5" t="s">
        <v>3</v>
      </c>
      <c r="C70" s="5" t="s">
        <v>52</v>
      </c>
      <c r="D70" s="6"/>
      <c r="E70" s="5" t="s">
        <v>6</v>
      </c>
      <c r="F70" s="5" t="s">
        <v>3</v>
      </c>
      <c r="G70" s="5" t="s">
        <v>52</v>
      </c>
    </row>
    <row r="71" spans="1:7" ht="18" customHeight="1" x14ac:dyDescent="0.2">
      <c r="A71" s="56">
        <v>1</v>
      </c>
      <c r="B71" s="2"/>
      <c r="C71" s="33"/>
      <c r="D71" s="3"/>
      <c r="E71" s="56">
        <v>3</v>
      </c>
      <c r="F71" s="2"/>
      <c r="G71" s="23"/>
    </row>
    <row r="72" spans="1:7" ht="18" customHeight="1" x14ac:dyDescent="0.2">
      <c r="A72" s="57"/>
      <c r="B72" s="2"/>
      <c r="C72" s="33"/>
      <c r="D72" s="3"/>
      <c r="E72" s="57"/>
      <c r="F72" s="2"/>
      <c r="G72" s="23"/>
    </row>
    <row r="73" spans="1:7" ht="18" customHeight="1" x14ac:dyDescent="0.2">
      <c r="A73" s="56">
        <v>2</v>
      </c>
      <c r="B73" s="2"/>
      <c r="C73" s="33"/>
      <c r="D73" s="3"/>
      <c r="E73" s="56">
        <v>4</v>
      </c>
      <c r="F73" s="2"/>
      <c r="G73" s="23"/>
    </row>
    <row r="74" spans="1:7" ht="18" customHeight="1" x14ac:dyDescent="0.2">
      <c r="A74" s="57"/>
      <c r="B74" s="2"/>
      <c r="C74" s="33"/>
      <c r="D74" s="4"/>
      <c r="E74" s="57"/>
      <c r="F74" s="2"/>
      <c r="G74" s="23"/>
    </row>
    <row r="75" spans="1:7" ht="18" customHeight="1" x14ac:dyDescent="0.2">
      <c r="A75" s="32" t="s">
        <v>58</v>
      </c>
      <c r="B75" s="50"/>
      <c r="C75" s="50"/>
      <c r="D75" s="50"/>
      <c r="E75" s="50"/>
      <c r="F75" s="50"/>
      <c r="G75" s="50"/>
    </row>
    <row r="76" spans="1:7" ht="18" customHeight="1" x14ac:dyDescent="0.2">
      <c r="A76" s="51" t="s">
        <v>55</v>
      </c>
      <c r="B76" s="51"/>
      <c r="C76" s="51"/>
      <c r="D76" s="51"/>
      <c r="E76" s="51"/>
      <c r="F76" s="51"/>
      <c r="G76" s="51"/>
    </row>
    <row r="77" spans="1:7" ht="18" customHeight="1" x14ac:dyDescent="0.2">
      <c r="A77" s="8"/>
      <c r="E77" s="8"/>
    </row>
    <row r="78" spans="1:7" ht="18" customHeight="1" x14ac:dyDescent="0.2">
      <c r="A78" s="7" t="s">
        <v>7</v>
      </c>
      <c r="B78" s="7" t="s">
        <v>14</v>
      </c>
    </row>
    <row r="79" spans="1:7" ht="18" customHeight="1" x14ac:dyDescent="0.2">
      <c r="A79" s="5" t="s">
        <v>6</v>
      </c>
      <c r="B79" s="5" t="s">
        <v>3</v>
      </c>
      <c r="C79" s="5" t="s">
        <v>52</v>
      </c>
      <c r="D79" s="6"/>
      <c r="E79" s="5" t="s">
        <v>6</v>
      </c>
      <c r="F79" s="5" t="s">
        <v>3</v>
      </c>
      <c r="G79" s="5" t="s">
        <v>52</v>
      </c>
    </row>
    <row r="80" spans="1:7" ht="18" customHeight="1" x14ac:dyDescent="0.2">
      <c r="A80" s="56">
        <v>1</v>
      </c>
      <c r="B80" s="2"/>
      <c r="C80" s="23"/>
      <c r="D80" s="3"/>
      <c r="E80" s="56">
        <v>3</v>
      </c>
      <c r="F80" s="2"/>
      <c r="G80" s="23"/>
    </row>
    <row r="81" spans="1:7" ht="18" customHeight="1" x14ac:dyDescent="0.2">
      <c r="A81" s="60"/>
      <c r="B81" s="2"/>
      <c r="C81" s="23"/>
      <c r="D81" s="3"/>
      <c r="E81" s="60"/>
      <c r="F81" s="2"/>
      <c r="G81" s="23"/>
    </row>
    <row r="82" spans="1:7" ht="18" customHeight="1" x14ac:dyDescent="0.2">
      <c r="A82" s="60"/>
      <c r="B82" s="2"/>
      <c r="C82" s="23"/>
      <c r="D82" s="3"/>
      <c r="E82" s="60"/>
      <c r="F82" s="2"/>
      <c r="G82" s="23"/>
    </row>
    <row r="83" spans="1:7" ht="18" customHeight="1" x14ac:dyDescent="0.2">
      <c r="A83" s="57"/>
      <c r="B83" s="2"/>
      <c r="C83" s="23"/>
      <c r="D83" s="4"/>
      <c r="E83" s="57"/>
      <c r="F83" s="2"/>
      <c r="G83" s="23"/>
    </row>
    <row r="84" spans="1:7" ht="18" customHeight="1" x14ac:dyDescent="0.2">
      <c r="A84" s="56">
        <v>2</v>
      </c>
      <c r="B84" s="2"/>
      <c r="C84" s="23"/>
      <c r="D84" s="3"/>
      <c r="E84" s="56">
        <v>4</v>
      </c>
      <c r="F84" s="2"/>
      <c r="G84" s="23"/>
    </row>
    <row r="85" spans="1:7" ht="18" customHeight="1" x14ac:dyDescent="0.2">
      <c r="A85" s="60"/>
      <c r="B85" s="2"/>
      <c r="C85" s="23"/>
      <c r="D85" s="3"/>
      <c r="E85" s="60"/>
      <c r="F85" s="2"/>
      <c r="G85" s="23"/>
    </row>
    <row r="86" spans="1:7" ht="18" customHeight="1" x14ac:dyDescent="0.2">
      <c r="A86" s="60"/>
      <c r="B86" s="2"/>
      <c r="C86" s="23"/>
      <c r="D86" s="3"/>
      <c r="E86" s="60"/>
      <c r="F86" s="2"/>
      <c r="G86" s="23"/>
    </row>
    <row r="87" spans="1:7" ht="18" customHeight="1" x14ac:dyDescent="0.2">
      <c r="A87" s="57"/>
      <c r="B87" s="2"/>
      <c r="C87" s="23"/>
      <c r="D87" s="4"/>
      <c r="E87" s="57"/>
      <c r="F87" s="2"/>
      <c r="G87" s="23"/>
    </row>
    <row r="88" spans="1:7" ht="18" customHeight="1" x14ac:dyDescent="0.2">
      <c r="A88" s="31" t="s">
        <v>56</v>
      </c>
      <c r="B88" s="50"/>
      <c r="C88" s="50"/>
      <c r="D88" s="50"/>
      <c r="E88" s="50"/>
      <c r="F88" s="50"/>
      <c r="G88" s="50"/>
    </row>
    <row r="89" spans="1:7" ht="18" customHeight="1" x14ac:dyDescent="0.2">
      <c r="A89" s="51" t="s">
        <v>57</v>
      </c>
      <c r="B89" s="51"/>
      <c r="C89" s="51"/>
      <c r="D89" s="51"/>
      <c r="E89" s="51"/>
      <c r="F89" s="51"/>
      <c r="G89" s="51"/>
    </row>
    <row r="90" spans="1:7" ht="18" customHeight="1" x14ac:dyDescent="0.2">
      <c r="A90" s="8"/>
      <c r="E90" s="8"/>
    </row>
    <row r="91" spans="1:7" ht="18" customHeight="1" x14ac:dyDescent="0.2">
      <c r="A91" s="7" t="s">
        <v>7</v>
      </c>
      <c r="B91" s="7" t="s">
        <v>15</v>
      </c>
    </row>
    <row r="92" spans="1:7" ht="18" customHeight="1" x14ac:dyDescent="0.2">
      <c r="A92" s="5" t="s">
        <v>6</v>
      </c>
      <c r="B92" s="5" t="s">
        <v>3</v>
      </c>
      <c r="C92" s="5" t="s">
        <v>52</v>
      </c>
      <c r="D92" s="6"/>
      <c r="E92" s="5" t="s">
        <v>6</v>
      </c>
      <c r="F92" s="5" t="s">
        <v>3</v>
      </c>
      <c r="G92" s="5" t="s">
        <v>52</v>
      </c>
    </row>
    <row r="93" spans="1:7" ht="18" customHeight="1" x14ac:dyDescent="0.2">
      <c r="A93" s="56">
        <v>1</v>
      </c>
      <c r="B93" s="2"/>
      <c r="C93" s="33"/>
      <c r="D93" s="3"/>
      <c r="E93" s="56">
        <v>3</v>
      </c>
      <c r="F93" s="2"/>
      <c r="G93" s="23"/>
    </row>
    <row r="94" spans="1:7" ht="18" customHeight="1" x14ac:dyDescent="0.2">
      <c r="A94" s="60"/>
      <c r="B94" s="2"/>
      <c r="C94" s="33"/>
      <c r="D94" s="3"/>
      <c r="E94" s="60"/>
      <c r="F94" s="2"/>
      <c r="G94" s="23"/>
    </row>
    <row r="95" spans="1:7" ht="18" customHeight="1" x14ac:dyDescent="0.2">
      <c r="A95" s="60"/>
      <c r="B95" s="2"/>
      <c r="C95" s="33"/>
      <c r="D95" s="3"/>
      <c r="E95" s="60"/>
      <c r="F95" s="2"/>
      <c r="G95" s="23"/>
    </row>
    <row r="96" spans="1:7" ht="18" customHeight="1" x14ac:dyDescent="0.2">
      <c r="A96" s="57"/>
      <c r="B96" s="2"/>
      <c r="C96" s="33"/>
      <c r="D96" s="4"/>
      <c r="E96" s="57"/>
      <c r="F96" s="2"/>
      <c r="G96" s="23"/>
    </row>
    <row r="97" spans="1:7" ht="18" customHeight="1" x14ac:dyDescent="0.2">
      <c r="A97" s="56">
        <v>2</v>
      </c>
      <c r="B97" s="2"/>
      <c r="C97" s="33"/>
      <c r="D97" s="3"/>
      <c r="E97" s="56">
        <v>4</v>
      </c>
      <c r="F97" s="2"/>
      <c r="G97" s="23"/>
    </row>
    <row r="98" spans="1:7" ht="18" customHeight="1" x14ac:dyDescent="0.2">
      <c r="A98" s="60"/>
      <c r="B98" s="2"/>
      <c r="C98" s="33"/>
      <c r="D98" s="3"/>
      <c r="E98" s="60"/>
      <c r="F98" s="2"/>
      <c r="G98" s="23"/>
    </row>
    <row r="99" spans="1:7" ht="18" customHeight="1" x14ac:dyDescent="0.2">
      <c r="A99" s="60"/>
      <c r="B99" s="2"/>
      <c r="C99" s="33"/>
      <c r="D99" s="3"/>
      <c r="E99" s="60"/>
      <c r="F99" s="2"/>
      <c r="G99" s="23"/>
    </row>
    <row r="100" spans="1:7" ht="18" customHeight="1" x14ac:dyDescent="0.2">
      <c r="A100" s="57"/>
      <c r="B100" s="2"/>
      <c r="C100" s="33"/>
      <c r="D100" s="4"/>
      <c r="E100" s="57"/>
      <c r="F100" s="2"/>
      <c r="G100" s="23"/>
    </row>
    <row r="101" spans="1:7" ht="18" customHeight="1" x14ac:dyDescent="0.2">
      <c r="A101" s="31" t="s">
        <v>56</v>
      </c>
      <c r="B101" s="50"/>
      <c r="C101" s="50"/>
      <c r="D101" s="50"/>
      <c r="E101" s="50"/>
      <c r="F101" s="50"/>
      <c r="G101" s="50"/>
    </row>
    <row r="102" spans="1:7" ht="18" customHeight="1" x14ac:dyDescent="0.2">
      <c r="A102" s="51" t="s">
        <v>57</v>
      </c>
      <c r="B102" s="51"/>
      <c r="C102" s="51"/>
      <c r="D102" s="51"/>
      <c r="E102" s="51"/>
      <c r="F102" s="51"/>
      <c r="G102" s="51"/>
    </row>
  </sheetData>
  <mergeCells count="37">
    <mergeCell ref="A102:G102"/>
    <mergeCell ref="A57:G57"/>
    <mergeCell ref="B56:G56"/>
    <mergeCell ref="B88:G88"/>
    <mergeCell ref="A89:G89"/>
    <mergeCell ref="B101:G101"/>
    <mergeCell ref="A97:A100"/>
    <mergeCell ref="E97:E100"/>
    <mergeCell ref="A84:A87"/>
    <mergeCell ref="E84:E87"/>
    <mergeCell ref="A93:A96"/>
    <mergeCell ref="E93:E96"/>
    <mergeCell ref="A62:A63"/>
    <mergeCell ref="E62:E63"/>
    <mergeCell ref="A64:A65"/>
    <mergeCell ref="E64:E65"/>
    <mergeCell ref="A80:A83"/>
    <mergeCell ref="E80:E83"/>
    <mergeCell ref="A71:A72"/>
    <mergeCell ref="E71:E72"/>
    <mergeCell ref="A73:A74"/>
    <mergeCell ref="E73:E74"/>
    <mergeCell ref="B66:G66"/>
    <mergeCell ref="A67:G67"/>
    <mergeCell ref="B75:G75"/>
    <mergeCell ref="A76:G76"/>
    <mergeCell ref="D1:E1"/>
    <mergeCell ref="F1:G1"/>
    <mergeCell ref="A52:A53"/>
    <mergeCell ref="A54:A55"/>
    <mergeCell ref="E52:E53"/>
    <mergeCell ref="E54:E55"/>
    <mergeCell ref="A2:G2"/>
    <mergeCell ref="A3:G3"/>
    <mergeCell ref="D49:E49"/>
    <mergeCell ref="F49:G49"/>
    <mergeCell ref="A4:G4"/>
  </mergeCells>
  <phoneticPr fontId="2"/>
  <dataValidations count="2">
    <dataValidation type="list" allowBlank="1" showInputMessage="1" showErrorMessage="1" sqref="F45:F48 B45:B48 B38:B41 F38:F41">
      <formula1>$I$2:$I$44</formula1>
    </dataValidation>
    <dataValidation type="list" allowBlank="1" showInputMessage="1" showErrorMessage="1" sqref="B7:B11 F7:F11 B15:B19 F15:F19 B23:B27 F23:F27 B31:B34 F31:F34 B52:B55 F52:F55 B62:B65 F62:F65 B71:B74 F71:F74 B80:B87 F80:F87 B93:B100 F93:F100">
      <formula1>$I$4:$I$50</formula1>
    </dataValidation>
  </dataValidations>
  <pageMargins left="0.78740157480314965" right="0.59055118110236227" top="0.59055118110236227" bottom="0.59055118110236227" header="0.51181102362204722" footer="0.51181102362204722"/>
  <pageSetup paperSize="9" scale="76" orientation="portrait" horizontalDpi="300" verticalDpi="300" r:id="rId1"/>
  <headerFooter alignWithMargins="0"/>
  <rowBreaks count="1" manualBreakCount="1">
    <brk id="48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T15" sqref="T15"/>
    </sheetView>
  </sheetViews>
  <sheetFormatPr defaultColWidth="11" defaultRowHeight="13.2" x14ac:dyDescent="0.2"/>
  <cols>
    <col min="1" max="1" width="24.44140625" customWidth="1"/>
    <col min="2" max="3" width="10.77734375" style="9" customWidth="1"/>
    <col min="4" max="4" width="5.6640625" bestFit="1" customWidth="1"/>
    <col min="5" max="5" width="4.33203125" customWidth="1"/>
    <col min="6" max="6" width="3" customWidth="1"/>
    <col min="7" max="9" width="10.77734375" style="26" customWidth="1"/>
    <col min="10" max="10" width="5.109375" style="28" customWidth="1"/>
    <col min="11" max="11" width="11.6640625" style="26" customWidth="1"/>
    <col min="12" max="12" width="3.109375" style="26" customWidth="1"/>
    <col min="13" max="15" width="10.77734375" style="26" customWidth="1"/>
    <col min="16" max="16" width="4.109375" style="28" customWidth="1"/>
    <col min="17" max="17" width="4.109375" style="26" customWidth="1"/>
    <col min="18" max="20" width="10.77734375" style="26" customWidth="1"/>
    <col min="21" max="21" width="4.77734375" style="28" customWidth="1"/>
    <col min="22" max="22" width="3.6640625" style="26" customWidth="1"/>
    <col min="23" max="25" width="10.77734375" style="26" customWidth="1"/>
    <col min="26" max="26" width="4.109375" style="28" customWidth="1"/>
  </cols>
  <sheetData>
    <row r="1" spans="1:26" ht="28.05" customHeight="1" x14ac:dyDescent="0.2">
      <c r="A1" t="s">
        <v>33</v>
      </c>
    </row>
    <row r="2" spans="1:26" x14ac:dyDescent="0.2">
      <c r="A2" s="25" t="s">
        <v>50</v>
      </c>
      <c r="B2" s="10" t="s">
        <v>20</v>
      </c>
      <c r="C2" s="10" t="s">
        <v>19</v>
      </c>
      <c r="D2" s="2" t="s">
        <v>35</v>
      </c>
    </row>
    <row r="3" spans="1:26" x14ac:dyDescent="0.2">
      <c r="A3" s="10">
        <f>選手名簿!$C$3</f>
        <v>0</v>
      </c>
      <c r="B3" s="10">
        <f>選手名簿!$C9</f>
        <v>0</v>
      </c>
      <c r="C3" s="10">
        <f>選手名簿!D9</f>
        <v>0</v>
      </c>
      <c r="D3" s="10" t="str">
        <f>選手名簿!E9&amp;"年生"</f>
        <v>年生</v>
      </c>
      <c r="G3" s="27" t="s">
        <v>21</v>
      </c>
      <c r="H3" s="27">
        <f>エントリー表!B7</f>
        <v>0</v>
      </c>
      <c r="I3" s="27">
        <f>選手名簿!$C$3</f>
        <v>0</v>
      </c>
      <c r="J3" s="29">
        <v>1</v>
      </c>
      <c r="K3" s="27">
        <f>エントリー表!C7</f>
        <v>0</v>
      </c>
      <c r="M3" s="27" t="s">
        <v>26</v>
      </c>
      <c r="N3" s="27">
        <f>エントリー表!B38</f>
        <v>0</v>
      </c>
      <c r="O3" s="27">
        <f>選手名簿!$C$3</f>
        <v>0</v>
      </c>
      <c r="P3" s="29">
        <v>1</v>
      </c>
      <c r="R3" s="62" t="s">
        <v>28</v>
      </c>
      <c r="S3" s="27">
        <f>エントリー表!B52</f>
        <v>0</v>
      </c>
      <c r="T3" s="27">
        <f>選手名簿!$C$3</f>
        <v>0</v>
      </c>
      <c r="U3" s="61">
        <v>1</v>
      </c>
      <c r="W3" s="62" t="s">
        <v>31</v>
      </c>
      <c r="X3" s="27">
        <f>エントリー表!B80</f>
        <v>0</v>
      </c>
      <c r="Y3" s="27">
        <f>選手名簿!$C$3</f>
        <v>0</v>
      </c>
      <c r="Z3" s="61">
        <v>1</v>
      </c>
    </row>
    <row r="4" spans="1:26" x14ac:dyDescent="0.2">
      <c r="A4" s="10">
        <f>選手名簿!$C$3</f>
        <v>0</v>
      </c>
      <c r="B4" s="10">
        <f>選手名簿!$C10</f>
        <v>0</v>
      </c>
      <c r="C4" s="10">
        <f>選手名簿!D10</f>
        <v>0</v>
      </c>
      <c r="D4" s="10" t="str">
        <f>選手名簿!E10&amp;"年生"</f>
        <v>年生</v>
      </c>
      <c r="G4" s="27" t="s">
        <v>21</v>
      </c>
      <c r="H4" s="27">
        <f>エントリー表!B8</f>
        <v>0</v>
      </c>
      <c r="I4" s="27">
        <f>選手名簿!$C$3</f>
        <v>0</v>
      </c>
      <c r="J4" s="29">
        <v>2</v>
      </c>
      <c r="K4" s="27">
        <f>エントリー表!C8</f>
        <v>0</v>
      </c>
      <c r="M4" s="27" t="s">
        <v>26</v>
      </c>
      <c r="N4" s="27">
        <f>エントリー表!B39</f>
        <v>0</v>
      </c>
      <c r="O4" s="27">
        <f>選手名簿!$C$3</f>
        <v>0</v>
      </c>
      <c r="P4" s="29">
        <v>2</v>
      </c>
      <c r="R4" s="62"/>
      <c r="S4" s="27">
        <f>エントリー表!B53</f>
        <v>0</v>
      </c>
      <c r="T4" s="27">
        <f>選手名簿!$C$3</f>
        <v>0</v>
      </c>
      <c r="U4" s="61"/>
      <c r="W4" s="62"/>
      <c r="X4" s="27">
        <f>エントリー表!B81</f>
        <v>0</v>
      </c>
      <c r="Y4" s="27">
        <f>選手名簿!$C$3</f>
        <v>0</v>
      </c>
      <c r="Z4" s="61"/>
    </row>
    <row r="5" spans="1:26" x14ac:dyDescent="0.2">
      <c r="A5" s="10">
        <f>選手名簿!$C$3</f>
        <v>0</v>
      </c>
      <c r="B5" s="10">
        <f>選手名簿!$C11</f>
        <v>0</v>
      </c>
      <c r="C5" s="10">
        <f>選手名簿!D11</f>
        <v>0</v>
      </c>
      <c r="D5" s="10" t="str">
        <f>選手名簿!E11&amp;"年生"</f>
        <v>年生</v>
      </c>
      <c r="G5" s="27" t="s">
        <v>21</v>
      </c>
      <c r="H5" s="27">
        <f>エントリー表!B9</f>
        <v>0</v>
      </c>
      <c r="I5" s="27">
        <f>選手名簿!$C$3</f>
        <v>0</v>
      </c>
      <c r="J5" s="29">
        <v>3</v>
      </c>
      <c r="K5" s="27">
        <f>エントリー表!C9</f>
        <v>0</v>
      </c>
      <c r="M5" s="27" t="s">
        <v>26</v>
      </c>
      <c r="N5" s="27">
        <f>エントリー表!B40</f>
        <v>0</v>
      </c>
      <c r="O5" s="27">
        <f>選手名簿!$C$3</f>
        <v>0</v>
      </c>
      <c r="P5" s="29">
        <v>3</v>
      </c>
      <c r="R5" s="62" t="s">
        <v>28</v>
      </c>
      <c r="S5" s="27">
        <f>エントリー表!B54</f>
        <v>0</v>
      </c>
      <c r="T5" s="27">
        <f>選手名簿!$C$3</f>
        <v>0</v>
      </c>
      <c r="U5" s="61">
        <v>2</v>
      </c>
      <c r="W5" s="62"/>
      <c r="X5" s="27">
        <f>エントリー表!B82</f>
        <v>0</v>
      </c>
      <c r="Y5" s="27">
        <f>選手名簿!$C$3</f>
        <v>0</v>
      </c>
      <c r="Z5" s="61"/>
    </row>
    <row r="6" spans="1:26" x14ac:dyDescent="0.2">
      <c r="A6" s="10">
        <f>選手名簿!$C$3</f>
        <v>0</v>
      </c>
      <c r="B6" s="10">
        <f>選手名簿!$C12</f>
        <v>0</v>
      </c>
      <c r="C6" s="10">
        <f>選手名簿!D12</f>
        <v>0</v>
      </c>
      <c r="D6" s="10" t="str">
        <f>選手名簿!E12&amp;"年生"</f>
        <v>年生</v>
      </c>
      <c r="G6" s="27" t="s">
        <v>21</v>
      </c>
      <c r="H6" s="27">
        <f>エントリー表!B10</f>
        <v>0</v>
      </c>
      <c r="I6" s="27">
        <f>選手名簿!$C$3</f>
        <v>0</v>
      </c>
      <c r="J6" s="29">
        <v>4</v>
      </c>
      <c r="K6" s="27">
        <f>エントリー表!C10</f>
        <v>0</v>
      </c>
      <c r="M6" s="27" t="s">
        <v>26</v>
      </c>
      <c r="N6" s="27">
        <f>エントリー表!B41</f>
        <v>0</v>
      </c>
      <c r="O6" s="27">
        <f>選手名簿!$C$3</f>
        <v>0</v>
      </c>
      <c r="P6" s="29">
        <v>4</v>
      </c>
      <c r="R6" s="62"/>
      <c r="S6" s="27">
        <f>エントリー表!B55</f>
        <v>0</v>
      </c>
      <c r="T6" s="27">
        <f>選手名簿!$C$3</f>
        <v>0</v>
      </c>
      <c r="U6" s="61"/>
      <c r="W6" s="62"/>
      <c r="X6" s="27">
        <f>エントリー表!B83</f>
        <v>0</v>
      </c>
      <c r="Y6" s="27">
        <f>選手名簿!$C$3</f>
        <v>0</v>
      </c>
      <c r="Z6" s="61"/>
    </row>
    <row r="7" spans="1:26" x14ac:dyDescent="0.2">
      <c r="A7" s="10">
        <f>選手名簿!$C$3</f>
        <v>0</v>
      </c>
      <c r="B7" s="10">
        <f>選手名簿!$C13</f>
        <v>0</v>
      </c>
      <c r="C7" s="10">
        <f>選手名簿!D13</f>
        <v>0</v>
      </c>
      <c r="D7" s="10" t="str">
        <f>選手名簿!E13&amp;"年生"</f>
        <v>年生</v>
      </c>
      <c r="G7" s="27" t="s">
        <v>21</v>
      </c>
      <c r="H7" s="27">
        <f>エントリー表!B11</f>
        <v>0</v>
      </c>
      <c r="I7" s="27">
        <f>選手名簿!$C$3</f>
        <v>0</v>
      </c>
      <c r="J7" s="29">
        <v>5</v>
      </c>
      <c r="K7" s="27">
        <f>エントリー表!C11</f>
        <v>0</v>
      </c>
      <c r="M7" s="27" t="s">
        <v>26</v>
      </c>
      <c r="N7" s="27">
        <f>エントリー表!F38</f>
        <v>0</v>
      </c>
      <c r="O7" s="27">
        <f>選手名簿!$C$3</f>
        <v>0</v>
      </c>
      <c r="P7" s="29">
        <v>5</v>
      </c>
      <c r="R7" s="62" t="s">
        <v>28</v>
      </c>
      <c r="S7" s="27">
        <f>エントリー表!F52</f>
        <v>0</v>
      </c>
      <c r="T7" s="27">
        <f>選手名簿!$C$3</f>
        <v>0</v>
      </c>
      <c r="U7" s="61">
        <v>3</v>
      </c>
      <c r="W7" s="62" t="s">
        <v>31</v>
      </c>
      <c r="X7" s="27">
        <f>エントリー表!B84</f>
        <v>0</v>
      </c>
      <c r="Y7" s="27">
        <f>選手名簿!$C$3</f>
        <v>0</v>
      </c>
      <c r="Z7" s="61">
        <v>2</v>
      </c>
    </row>
    <row r="8" spans="1:26" x14ac:dyDescent="0.2">
      <c r="A8" s="10">
        <f>選手名簿!$C$3</f>
        <v>0</v>
      </c>
      <c r="B8" s="10">
        <f>選手名簿!$C14</f>
        <v>0</v>
      </c>
      <c r="C8" s="10">
        <f>選手名簿!D14</f>
        <v>0</v>
      </c>
      <c r="D8" s="10" t="str">
        <f>選手名簿!E14&amp;"年生"</f>
        <v>年生</v>
      </c>
      <c r="G8" s="27" t="s">
        <v>21</v>
      </c>
      <c r="H8" s="27">
        <f>エントリー表!F7</f>
        <v>0</v>
      </c>
      <c r="I8" s="27">
        <f>選手名簿!$C$3</f>
        <v>0</v>
      </c>
      <c r="J8" s="29">
        <v>6</v>
      </c>
      <c r="K8" s="27">
        <f>エントリー表!G7</f>
        <v>0</v>
      </c>
      <c r="M8" s="27" t="s">
        <v>26</v>
      </c>
      <c r="N8" s="27">
        <f>エントリー表!F39</f>
        <v>0</v>
      </c>
      <c r="O8" s="27">
        <f>選手名簿!$C$3</f>
        <v>0</v>
      </c>
      <c r="P8" s="29">
        <v>6</v>
      </c>
      <c r="R8" s="62"/>
      <c r="S8" s="27">
        <f>エントリー表!F53</f>
        <v>0</v>
      </c>
      <c r="T8" s="27">
        <f>選手名簿!$C$3</f>
        <v>0</v>
      </c>
      <c r="U8" s="61"/>
      <c r="W8" s="62"/>
      <c r="X8" s="27">
        <f>エントリー表!B85</f>
        <v>0</v>
      </c>
      <c r="Y8" s="27">
        <f>選手名簿!$C$3</f>
        <v>0</v>
      </c>
      <c r="Z8" s="61"/>
    </row>
    <row r="9" spans="1:26" x14ac:dyDescent="0.2">
      <c r="A9" s="10">
        <f>選手名簿!$C$3</f>
        <v>0</v>
      </c>
      <c r="B9" s="10">
        <f>選手名簿!$C15</f>
        <v>0</v>
      </c>
      <c r="C9" s="10">
        <f>選手名簿!D15</f>
        <v>0</v>
      </c>
      <c r="D9" s="10" t="str">
        <f>選手名簿!E15&amp;"年生"</f>
        <v>年生</v>
      </c>
      <c r="G9" s="27" t="s">
        <v>21</v>
      </c>
      <c r="H9" s="27">
        <f>エントリー表!F8</f>
        <v>0</v>
      </c>
      <c r="I9" s="27">
        <f>選手名簿!$C$3</f>
        <v>0</v>
      </c>
      <c r="J9" s="29">
        <v>7</v>
      </c>
      <c r="K9" s="27">
        <f>エントリー表!G8</f>
        <v>0</v>
      </c>
      <c r="M9" s="27" t="s">
        <v>26</v>
      </c>
      <c r="N9" s="27">
        <f>エントリー表!F40</f>
        <v>0</v>
      </c>
      <c r="O9" s="27">
        <f>選手名簿!$C$3</f>
        <v>0</v>
      </c>
      <c r="P9" s="29">
        <v>7</v>
      </c>
      <c r="R9" s="62" t="s">
        <v>28</v>
      </c>
      <c r="S9" s="27">
        <f>エントリー表!F54</f>
        <v>0</v>
      </c>
      <c r="T9" s="27">
        <f>選手名簿!$C$3</f>
        <v>0</v>
      </c>
      <c r="U9" s="61">
        <v>4</v>
      </c>
      <c r="W9" s="62"/>
      <c r="X9" s="27">
        <f>エントリー表!B86</f>
        <v>0</v>
      </c>
      <c r="Y9" s="27">
        <f>選手名簿!$C$3</f>
        <v>0</v>
      </c>
      <c r="Z9" s="61"/>
    </row>
    <row r="10" spans="1:26" x14ac:dyDescent="0.2">
      <c r="A10" s="10">
        <f>選手名簿!$C$3</f>
        <v>0</v>
      </c>
      <c r="B10" s="10">
        <f>選手名簿!$C16</f>
        <v>0</v>
      </c>
      <c r="C10" s="10">
        <f>選手名簿!D16</f>
        <v>0</v>
      </c>
      <c r="D10" s="10" t="str">
        <f>選手名簿!E16&amp;"年生"</f>
        <v>年生</v>
      </c>
      <c r="G10" s="27" t="s">
        <v>21</v>
      </c>
      <c r="H10" s="27">
        <f>エントリー表!F9</f>
        <v>0</v>
      </c>
      <c r="I10" s="27">
        <f>選手名簿!$C$3</f>
        <v>0</v>
      </c>
      <c r="J10" s="29">
        <v>8</v>
      </c>
      <c r="K10" s="27">
        <f>エントリー表!G9</f>
        <v>0</v>
      </c>
      <c r="M10" s="27" t="s">
        <v>26</v>
      </c>
      <c r="N10" s="27">
        <f>エントリー表!F41</f>
        <v>0</v>
      </c>
      <c r="O10" s="27">
        <f>選手名簿!$C$3</f>
        <v>0</v>
      </c>
      <c r="P10" s="29">
        <v>8</v>
      </c>
      <c r="R10" s="62"/>
      <c r="S10" s="27">
        <f>エントリー表!F55</f>
        <v>0</v>
      </c>
      <c r="T10" s="27">
        <f>選手名簿!$C$3</f>
        <v>0</v>
      </c>
      <c r="U10" s="61"/>
      <c r="W10" s="62"/>
      <c r="X10" s="27">
        <f>エントリー表!B87</f>
        <v>0</v>
      </c>
      <c r="Y10" s="27">
        <f>選手名簿!$C$3</f>
        <v>0</v>
      </c>
      <c r="Z10" s="61"/>
    </row>
    <row r="11" spans="1:26" x14ac:dyDescent="0.2">
      <c r="A11" s="10">
        <f>選手名簿!$C$3</f>
        <v>0</v>
      </c>
      <c r="B11" s="10">
        <f>選手名簿!$C17</f>
        <v>0</v>
      </c>
      <c r="C11" s="10">
        <f>選手名簿!D17</f>
        <v>0</v>
      </c>
      <c r="D11" s="10" t="str">
        <f>選手名簿!E17&amp;"年生"</f>
        <v>年生</v>
      </c>
      <c r="G11" s="27" t="s">
        <v>21</v>
      </c>
      <c r="H11" s="27">
        <f>エントリー表!F9</f>
        <v>0</v>
      </c>
      <c r="I11" s="27">
        <f>選手名簿!$C$3</f>
        <v>0</v>
      </c>
      <c r="J11" s="29">
        <v>9</v>
      </c>
      <c r="K11" s="27">
        <f>エントリー表!G9</f>
        <v>0</v>
      </c>
      <c r="M11" s="27" t="s">
        <v>27</v>
      </c>
      <c r="N11" s="27">
        <f>エントリー表!B45</f>
        <v>0</v>
      </c>
      <c r="O11" s="27">
        <f>選手名簿!$C$3</f>
        <v>0</v>
      </c>
      <c r="P11" s="29">
        <v>1</v>
      </c>
      <c r="R11" s="62" t="s">
        <v>29</v>
      </c>
      <c r="S11" s="27">
        <f>エントリー表!B62</f>
        <v>0</v>
      </c>
      <c r="T11" s="27">
        <f>選手名簿!$C$3</f>
        <v>0</v>
      </c>
      <c r="U11" s="61">
        <v>1</v>
      </c>
      <c r="W11" s="62" t="s">
        <v>22</v>
      </c>
      <c r="X11" s="27">
        <f>エントリー表!F80</f>
        <v>0</v>
      </c>
      <c r="Y11" s="27">
        <f>選手名簿!$C$3</f>
        <v>0</v>
      </c>
      <c r="Z11" s="61">
        <v>3</v>
      </c>
    </row>
    <row r="12" spans="1:26" x14ac:dyDescent="0.2">
      <c r="A12" s="10">
        <f>選手名簿!$C$3</f>
        <v>0</v>
      </c>
      <c r="B12" s="10">
        <f>選手名簿!$C18</f>
        <v>0</v>
      </c>
      <c r="C12" s="10">
        <f>選手名簿!D18</f>
        <v>0</v>
      </c>
      <c r="D12" s="10" t="str">
        <f>選手名簿!E18&amp;"年生"</f>
        <v>年生</v>
      </c>
      <c r="G12" s="27" t="s">
        <v>21</v>
      </c>
      <c r="H12" s="27">
        <f>エントリー表!F11</f>
        <v>0</v>
      </c>
      <c r="I12" s="27">
        <f>選手名簿!$C$3</f>
        <v>0</v>
      </c>
      <c r="J12" s="29">
        <v>10</v>
      </c>
      <c r="K12" s="27">
        <f>エントリー表!G11</f>
        <v>0</v>
      </c>
      <c r="M12" s="27" t="s">
        <v>27</v>
      </c>
      <c r="N12" s="27">
        <f>エントリー表!B46</f>
        <v>0</v>
      </c>
      <c r="O12" s="27">
        <f>選手名簿!$C$3</f>
        <v>0</v>
      </c>
      <c r="P12" s="29">
        <v>2</v>
      </c>
      <c r="R12" s="62"/>
      <c r="S12" s="27">
        <f>エントリー表!B63</f>
        <v>0</v>
      </c>
      <c r="T12" s="27">
        <f>選手名簿!$C$3</f>
        <v>0</v>
      </c>
      <c r="U12" s="61"/>
      <c r="W12" s="62"/>
      <c r="X12" s="27">
        <f>エントリー表!F81</f>
        <v>0</v>
      </c>
      <c r="Y12" s="27">
        <f>選手名簿!$C$3</f>
        <v>0</v>
      </c>
      <c r="Z12" s="61"/>
    </row>
    <row r="13" spans="1:26" x14ac:dyDescent="0.2">
      <c r="A13" s="10">
        <f>選手名簿!$C$3</f>
        <v>0</v>
      </c>
      <c r="B13" s="10">
        <f>選手名簿!$C19</f>
        <v>0</v>
      </c>
      <c r="C13" s="10">
        <f>選手名簿!D19</f>
        <v>0</v>
      </c>
      <c r="D13" s="10" t="str">
        <f>選手名簿!E19&amp;"年生"</f>
        <v>年生</v>
      </c>
      <c r="G13" s="27" t="s">
        <v>23</v>
      </c>
      <c r="H13" s="27">
        <f>エントリー表!B15</f>
        <v>0</v>
      </c>
      <c r="I13" s="27">
        <f>選手名簿!$C$3</f>
        <v>0</v>
      </c>
      <c r="J13" s="29">
        <v>1</v>
      </c>
      <c r="K13" s="27">
        <f>エントリー表!C15</f>
        <v>0</v>
      </c>
      <c r="M13" s="27" t="s">
        <v>27</v>
      </c>
      <c r="N13" s="27">
        <f>エントリー表!B47</f>
        <v>0</v>
      </c>
      <c r="O13" s="27">
        <f>選手名簿!$C$3</f>
        <v>0</v>
      </c>
      <c r="P13" s="29">
        <v>3</v>
      </c>
      <c r="R13" s="62" t="s">
        <v>29</v>
      </c>
      <c r="S13" s="27">
        <f>エントリー表!B64</f>
        <v>0</v>
      </c>
      <c r="T13" s="27">
        <f>選手名簿!$C$3</f>
        <v>0</v>
      </c>
      <c r="U13" s="61">
        <v>2</v>
      </c>
      <c r="W13" s="62"/>
      <c r="X13" s="27">
        <f>エントリー表!F82</f>
        <v>0</v>
      </c>
      <c r="Y13" s="27">
        <f>選手名簿!$C$3</f>
        <v>0</v>
      </c>
      <c r="Z13" s="61"/>
    </row>
    <row r="14" spans="1:26" x14ac:dyDescent="0.2">
      <c r="A14" s="10">
        <f>選手名簿!$C$3</f>
        <v>0</v>
      </c>
      <c r="B14" s="10">
        <f>選手名簿!$C20</f>
        <v>0</v>
      </c>
      <c r="C14" s="10">
        <f>選手名簿!D20</f>
        <v>0</v>
      </c>
      <c r="D14" s="10" t="str">
        <f>選手名簿!E20&amp;"年生"</f>
        <v>年生</v>
      </c>
      <c r="G14" s="27" t="s">
        <v>23</v>
      </c>
      <c r="H14" s="27">
        <f>エントリー表!B16</f>
        <v>0</v>
      </c>
      <c r="I14" s="27">
        <f>選手名簿!$C$3</f>
        <v>0</v>
      </c>
      <c r="J14" s="29">
        <v>2</v>
      </c>
      <c r="K14" s="27">
        <f>エントリー表!C16</f>
        <v>0</v>
      </c>
      <c r="M14" s="27" t="s">
        <v>27</v>
      </c>
      <c r="N14" s="27">
        <f>エントリー表!B48</f>
        <v>0</v>
      </c>
      <c r="O14" s="27">
        <f>選手名簿!$C$3</f>
        <v>0</v>
      </c>
      <c r="P14" s="29">
        <v>4</v>
      </c>
      <c r="R14" s="62"/>
      <c r="S14" s="27">
        <f>エントリー表!B65</f>
        <v>0</v>
      </c>
      <c r="T14" s="27">
        <f>選手名簿!$C$3</f>
        <v>0</v>
      </c>
      <c r="U14" s="61"/>
      <c r="W14" s="62"/>
      <c r="X14" s="27">
        <f>エントリー表!F83</f>
        <v>0</v>
      </c>
      <c r="Y14" s="27">
        <f>選手名簿!$C$3</f>
        <v>0</v>
      </c>
      <c r="Z14" s="61"/>
    </row>
    <row r="15" spans="1:26" x14ac:dyDescent="0.2">
      <c r="A15" s="10">
        <f>選手名簿!$C$3</f>
        <v>0</v>
      </c>
      <c r="B15" s="10">
        <f>選手名簿!$C21</f>
        <v>0</v>
      </c>
      <c r="C15" s="10">
        <f>選手名簿!D21</f>
        <v>0</v>
      </c>
      <c r="D15" s="10" t="str">
        <f>選手名簿!E21&amp;"年生"</f>
        <v>年生</v>
      </c>
      <c r="G15" s="27" t="s">
        <v>23</v>
      </c>
      <c r="H15" s="27">
        <f>エントリー表!B17</f>
        <v>0</v>
      </c>
      <c r="I15" s="27">
        <f>選手名簿!$C$3</f>
        <v>0</v>
      </c>
      <c r="J15" s="29">
        <v>3</v>
      </c>
      <c r="K15" s="27">
        <f>エントリー表!C17</f>
        <v>0</v>
      </c>
      <c r="M15" s="27" t="s">
        <v>27</v>
      </c>
      <c r="N15" s="27">
        <f>エントリー表!F45</f>
        <v>0</v>
      </c>
      <c r="O15" s="27">
        <f>選手名簿!$C$3</f>
        <v>0</v>
      </c>
      <c r="P15" s="29">
        <v>5</v>
      </c>
      <c r="R15" s="62" t="s">
        <v>29</v>
      </c>
      <c r="S15" s="27">
        <f>エントリー表!F62</f>
        <v>0</v>
      </c>
      <c r="T15" s="27">
        <f>選手名簿!$C$3</f>
        <v>0</v>
      </c>
      <c r="U15" s="61">
        <v>3</v>
      </c>
      <c r="W15" s="62" t="s">
        <v>22</v>
      </c>
      <c r="X15" s="27">
        <f>エントリー表!F84</f>
        <v>0</v>
      </c>
      <c r="Y15" s="27">
        <f>選手名簿!$C$3</f>
        <v>0</v>
      </c>
      <c r="Z15" s="61">
        <v>4</v>
      </c>
    </row>
    <row r="16" spans="1:26" x14ac:dyDescent="0.2">
      <c r="A16" s="10">
        <f>選手名簿!$C$3</f>
        <v>0</v>
      </c>
      <c r="B16" s="10">
        <f>選手名簿!$C22</f>
        <v>0</v>
      </c>
      <c r="C16" s="10">
        <f>選手名簿!D22</f>
        <v>0</v>
      </c>
      <c r="D16" s="10" t="str">
        <f>選手名簿!E22&amp;"年生"</f>
        <v>年生</v>
      </c>
      <c r="G16" s="27" t="s">
        <v>23</v>
      </c>
      <c r="H16" s="27">
        <f>エントリー表!B18</f>
        <v>0</v>
      </c>
      <c r="I16" s="27">
        <f>選手名簿!$C$3</f>
        <v>0</v>
      </c>
      <c r="J16" s="29">
        <v>4</v>
      </c>
      <c r="K16" s="27">
        <f>エントリー表!C18</f>
        <v>0</v>
      </c>
      <c r="M16" s="27" t="s">
        <v>27</v>
      </c>
      <c r="N16" s="27">
        <f>エントリー表!F46</f>
        <v>0</v>
      </c>
      <c r="O16" s="27">
        <f>選手名簿!$C$3</f>
        <v>0</v>
      </c>
      <c r="P16" s="29">
        <v>6</v>
      </c>
      <c r="R16" s="62"/>
      <c r="S16" s="27">
        <f>エントリー表!F63</f>
        <v>0</v>
      </c>
      <c r="T16" s="27">
        <f>選手名簿!$C$3</f>
        <v>0</v>
      </c>
      <c r="U16" s="61"/>
      <c r="W16" s="62"/>
      <c r="X16" s="27">
        <f>エントリー表!F85</f>
        <v>0</v>
      </c>
      <c r="Y16" s="27">
        <f>選手名簿!$C$3</f>
        <v>0</v>
      </c>
      <c r="Z16" s="61"/>
    </row>
    <row r="17" spans="1:26" x14ac:dyDescent="0.2">
      <c r="A17" s="10">
        <f>選手名簿!$C$3</f>
        <v>0</v>
      </c>
      <c r="B17" s="10">
        <f>選手名簿!$C23</f>
        <v>0</v>
      </c>
      <c r="C17" s="10">
        <f>選手名簿!D23</f>
        <v>0</v>
      </c>
      <c r="D17" s="10" t="str">
        <f>選手名簿!E23&amp;"年生"</f>
        <v>年生</v>
      </c>
      <c r="G17" s="27" t="s">
        <v>23</v>
      </c>
      <c r="H17" s="27">
        <f>エントリー表!B19</f>
        <v>0</v>
      </c>
      <c r="I17" s="27">
        <f>選手名簿!$C$3</f>
        <v>0</v>
      </c>
      <c r="J17" s="29">
        <v>5</v>
      </c>
      <c r="K17" s="27">
        <f>エントリー表!C19</f>
        <v>0</v>
      </c>
      <c r="M17" s="27" t="s">
        <v>27</v>
      </c>
      <c r="N17" s="27">
        <f>エントリー表!F47</f>
        <v>0</v>
      </c>
      <c r="O17" s="27">
        <f>選手名簿!$C$3</f>
        <v>0</v>
      </c>
      <c r="P17" s="29">
        <v>7</v>
      </c>
      <c r="R17" s="62" t="s">
        <v>29</v>
      </c>
      <c r="S17" s="27">
        <f>エントリー表!F64</f>
        <v>0</v>
      </c>
      <c r="T17" s="27">
        <f>選手名簿!$C$3</f>
        <v>0</v>
      </c>
      <c r="U17" s="61">
        <v>4</v>
      </c>
      <c r="W17" s="62"/>
      <c r="X17" s="27">
        <f>エントリー表!F86</f>
        <v>0</v>
      </c>
      <c r="Y17" s="27">
        <f>選手名簿!$C$3</f>
        <v>0</v>
      </c>
      <c r="Z17" s="61"/>
    </row>
    <row r="18" spans="1:26" x14ac:dyDescent="0.2">
      <c r="A18" s="10">
        <f>選手名簿!$C$3</f>
        <v>0</v>
      </c>
      <c r="B18" s="10">
        <f>選手名簿!$C24</f>
        <v>0</v>
      </c>
      <c r="C18" s="10">
        <f>選手名簿!D24</f>
        <v>0</v>
      </c>
      <c r="D18" s="10" t="str">
        <f>選手名簿!E24&amp;"年生"</f>
        <v>年生</v>
      </c>
      <c r="G18" s="27" t="s">
        <v>23</v>
      </c>
      <c r="H18" s="27">
        <f>エントリー表!F15</f>
        <v>0</v>
      </c>
      <c r="I18" s="27">
        <f>選手名簿!$C$3</f>
        <v>0</v>
      </c>
      <c r="J18" s="29">
        <v>6</v>
      </c>
      <c r="K18" s="27">
        <f>エントリー表!G15</f>
        <v>0</v>
      </c>
      <c r="M18" s="27" t="s">
        <v>27</v>
      </c>
      <c r="N18" s="27">
        <f>エントリー表!F48</f>
        <v>0</v>
      </c>
      <c r="O18" s="27">
        <f>選手名簿!$C$3</f>
        <v>0</v>
      </c>
      <c r="P18" s="29">
        <v>8</v>
      </c>
      <c r="R18" s="62"/>
      <c r="S18" s="27">
        <f>エントリー表!F65</f>
        <v>0</v>
      </c>
      <c r="T18" s="27">
        <f>選手名簿!$C$3</f>
        <v>0</v>
      </c>
      <c r="U18" s="61"/>
      <c r="W18" s="62"/>
      <c r="X18" s="27">
        <f>エントリー表!F87</f>
        <v>0</v>
      </c>
      <c r="Y18" s="27">
        <f>選手名簿!$C$3</f>
        <v>0</v>
      </c>
      <c r="Z18" s="61"/>
    </row>
    <row r="19" spans="1:26" x14ac:dyDescent="0.2">
      <c r="A19" s="10">
        <f>選手名簿!$C$3</f>
        <v>0</v>
      </c>
      <c r="B19" s="10">
        <f>選手名簿!$C25</f>
        <v>0</v>
      </c>
      <c r="C19" s="10">
        <f>選手名簿!D25</f>
        <v>0</v>
      </c>
      <c r="D19" s="10" t="str">
        <f>選手名簿!E25&amp;"年生"</f>
        <v>年生</v>
      </c>
      <c r="G19" s="27" t="s">
        <v>23</v>
      </c>
      <c r="H19" s="27">
        <f>エントリー表!F16</f>
        <v>0</v>
      </c>
      <c r="I19" s="27">
        <f>選手名簿!$C$3</f>
        <v>0</v>
      </c>
      <c r="J19" s="29">
        <v>7</v>
      </c>
      <c r="K19" s="27">
        <f>エントリー表!G16</f>
        <v>0</v>
      </c>
      <c r="R19" s="62" t="s">
        <v>30</v>
      </c>
      <c r="S19" s="27">
        <f>エントリー表!B71</f>
        <v>0</v>
      </c>
      <c r="T19" s="27">
        <f>選手名簿!$C$3</f>
        <v>0</v>
      </c>
      <c r="U19" s="61">
        <v>1</v>
      </c>
      <c r="W19" s="62" t="s">
        <v>32</v>
      </c>
      <c r="X19" s="27">
        <f>エントリー表!B93</f>
        <v>0</v>
      </c>
      <c r="Y19" s="27">
        <f>選手名簿!$C$3</f>
        <v>0</v>
      </c>
      <c r="Z19" s="61">
        <v>1</v>
      </c>
    </row>
    <row r="20" spans="1:26" x14ac:dyDescent="0.2">
      <c r="A20" s="10">
        <f>選手名簿!$C$3</f>
        <v>0</v>
      </c>
      <c r="B20" s="10">
        <f>選手名簿!$C26</f>
        <v>0</v>
      </c>
      <c r="C20" s="10">
        <f>選手名簿!D26</f>
        <v>0</v>
      </c>
      <c r="D20" s="10" t="str">
        <f>選手名簿!E26&amp;"年生"</f>
        <v>年生</v>
      </c>
      <c r="G20" s="27" t="s">
        <v>23</v>
      </c>
      <c r="H20" s="27">
        <f>エントリー表!F17</f>
        <v>0</v>
      </c>
      <c r="I20" s="27">
        <f>選手名簿!$C$3</f>
        <v>0</v>
      </c>
      <c r="J20" s="29">
        <v>8</v>
      </c>
      <c r="K20" s="27">
        <f>エントリー表!G17</f>
        <v>0</v>
      </c>
      <c r="R20" s="62"/>
      <c r="S20" s="27">
        <f>エントリー表!B72</f>
        <v>0</v>
      </c>
      <c r="T20" s="27">
        <f>選手名簿!$C$3</f>
        <v>0</v>
      </c>
      <c r="U20" s="61"/>
      <c r="W20" s="62"/>
      <c r="X20" s="27">
        <f>エントリー表!B94</f>
        <v>0</v>
      </c>
      <c r="Y20" s="27">
        <f>選手名簿!$C$3</f>
        <v>0</v>
      </c>
      <c r="Z20" s="61"/>
    </row>
    <row r="21" spans="1:26" x14ac:dyDescent="0.2">
      <c r="A21" s="10">
        <f>選手名簿!$C$3</f>
        <v>0</v>
      </c>
      <c r="B21" s="10">
        <f>選手名簿!$C27</f>
        <v>0</v>
      </c>
      <c r="C21" s="10">
        <f>選手名簿!D27</f>
        <v>0</v>
      </c>
      <c r="D21" s="10" t="str">
        <f>選手名簿!E27&amp;"年生"</f>
        <v>年生</v>
      </c>
      <c r="G21" s="27" t="s">
        <v>23</v>
      </c>
      <c r="H21" s="27">
        <f>エントリー表!F18</f>
        <v>0</v>
      </c>
      <c r="I21" s="27">
        <f>選手名簿!$C$3</f>
        <v>0</v>
      </c>
      <c r="J21" s="29">
        <v>9</v>
      </c>
      <c r="K21" s="27">
        <f>エントリー表!G18</f>
        <v>0</v>
      </c>
      <c r="R21" s="62" t="s">
        <v>30</v>
      </c>
      <c r="S21" s="27">
        <f>エントリー表!B73</f>
        <v>0</v>
      </c>
      <c r="T21" s="27">
        <f>選手名簿!$C$3</f>
        <v>0</v>
      </c>
      <c r="U21" s="61">
        <v>2</v>
      </c>
      <c r="W21" s="62"/>
      <c r="X21" s="27">
        <f>エントリー表!B95</f>
        <v>0</v>
      </c>
      <c r="Y21" s="27">
        <f>選手名簿!$C$3</f>
        <v>0</v>
      </c>
      <c r="Z21" s="61"/>
    </row>
    <row r="22" spans="1:26" x14ac:dyDescent="0.2">
      <c r="A22" s="10">
        <f>選手名簿!$C$3</f>
        <v>0</v>
      </c>
      <c r="B22" s="10">
        <f>選手名簿!$C28</f>
        <v>0</v>
      </c>
      <c r="C22" s="10">
        <f>選手名簿!D28</f>
        <v>0</v>
      </c>
      <c r="D22" s="10" t="str">
        <f>選手名簿!E28&amp;"年生"</f>
        <v>年生</v>
      </c>
      <c r="G22" s="27" t="s">
        <v>23</v>
      </c>
      <c r="H22" s="27">
        <f>エントリー表!F19</f>
        <v>0</v>
      </c>
      <c r="I22" s="27">
        <f>選手名簿!$C$3</f>
        <v>0</v>
      </c>
      <c r="J22" s="29">
        <v>10</v>
      </c>
      <c r="K22" s="27">
        <f>エントリー表!G19</f>
        <v>0</v>
      </c>
      <c r="R22" s="62"/>
      <c r="S22" s="27">
        <f>エントリー表!B74</f>
        <v>0</v>
      </c>
      <c r="T22" s="27">
        <f>選手名簿!$C$3</f>
        <v>0</v>
      </c>
      <c r="U22" s="61"/>
      <c r="W22" s="62"/>
      <c r="X22" s="27">
        <f>エントリー表!B96</f>
        <v>0</v>
      </c>
      <c r="Y22" s="27">
        <f>選手名簿!$C$3</f>
        <v>0</v>
      </c>
      <c r="Z22" s="61"/>
    </row>
    <row r="23" spans="1:26" x14ac:dyDescent="0.2">
      <c r="A23" s="10">
        <f>選手名簿!$C$3</f>
        <v>0</v>
      </c>
      <c r="B23" s="10">
        <f>選手名簿!$H9</f>
        <v>0</v>
      </c>
      <c r="C23" s="10">
        <f>選手名簿!I9</f>
        <v>0</v>
      </c>
      <c r="D23" s="10" t="str">
        <f>選手名簿!J9&amp;"年生"</f>
        <v>年生</v>
      </c>
      <c r="G23" s="27" t="s">
        <v>24</v>
      </c>
      <c r="H23" s="27">
        <f>エントリー表!B23</f>
        <v>0</v>
      </c>
      <c r="I23" s="27">
        <f>選手名簿!$C$3</f>
        <v>0</v>
      </c>
      <c r="J23" s="29">
        <v>1</v>
      </c>
      <c r="K23" s="27">
        <f>エントリー表!C23</f>
        <v>0</v>
      </c>
      <c r="R23" s="62" t="s">
        <v>30</v>
      </c>
      <c r="S23" s="27">
        <f>エントリー表!F71</f>
        <v>0</v>
      </c>
      <c r="T23" s="27">
        <f>選手名簿!$C$3</f>
        <v>0</v>
      </c>
      <c r="U23" s="61">
        <v>3</v>
      </c>
      <c r="W23" s="62" t="s">
        <v>32</v>
      </c>
      <c r="X23" s="27">
        <f>エントリー表!B97</f>
        <v>0</v>
      </c>
      <c r="Y23" s="27">
        <f>選手名簿!$C$3</f>
        <v>0</v>
      </c>
      <c r="Z23" s="61">
        <v>2</v>
      </c>
    </row>
    <row r="24" spans="1:26" x14ac:dyDescent="0.2">
      <c r="A24" s="10">
        <f>選手名簿!$C$3</f>
        <v>0</v>
      </c>
      <c r="B24" s="10">
        <f>選手名簿!$H10</f>
        <v>0</v>
      </c>
      <c r="C24" s="10">
        <f>選手名簿!I10</f>
        <v>0</v>
      </c>
      <c r="D24" s="10" t="str">
        <f>選手名簿!J10&amp;"年生"</f>
        <v>年生</v>
      </c>
      <c r="G24" s="27" t="s">
        <v>24</v>
      </c>
      <c r="H24" s="27">
        <f>エントリー表!B24</f>
        <v>0</v>
      </c>
      <c r="I24" s="27">
        <f>選手名簿!$C$3</f>
        <v>0</v>
      </c>
      <c r="J24" s="29">
        <v>2</v>
      </c>
      <c r="K24" s="27">
        <f>エントリー表!C24</f>
        <v>0</v>
      </c>
      <c r="R24" s="62"/>
      <c r="S24" s="27">
        <f>エントリー表!F72</f>
        <v>0</v>
      </c>
      <c r="T24" s="27">
        <f>選手名簿!$C$3</f>
        <v>0</v>
      </c>
      <c r="U24" s="61"/>
      <c r="W24" s="62"/>
      <c r="X24" s="27">
        <f>エントリー表!B98</f>
        <v>0</v>
      </c>
      <c r="Y24" s="27">
        <f>選手名簿!$C$3</f>
        <v>0</v>
      </c>
      <c r="Z24" s="61"/>
    </row>
    <row r="25" spans="1:26" x14ac:dyDescent="0.2">
      <c r="A25" s="10">
        <f>選手名簿!$C$3</f>
        <v>0</v>
      </c>
      <c r="B25" s="10">
        <f>選手名簿!$H11</f>
        <v>0</v>
      </c>
      <c r="C25" s="10">
        <f>選手名簿!I11</f>
        <v>0</v>
      </c>
      <c r="D25" s="10" t="str">
        <f>選手名簿!J11&amp;"年生"</f>
        <v>年生</v>
      </c>
      <c r="G25" s="27" t="s">
        <v>24</v>
      </c>
      <c r="H25" s="27">
        <f>エントリー表!B25</f>
        <v>0</v>
      </c>
      <c r="I25" s="27">
        <f>選手名簿!$C$3</f>
        <v>0</v>
      </c>
      <c r="J25" s="29">
        <v>3</v>
      </c>
      <c r="K25" s="27">
        <f>エントリー表!C25</f>
        <v>0</v>
      </c>
      <c r="R25" s="62" t="s">
        <v>30</v>
      </c>
      <c r="S25" s="27">
        <f>エントリー表!F73</f>
        <v>0</v>
      </c>
      <c r="T25" s="27">
        <f>選手名簿!$C$3</f>
        <v>0</v>
      </c>
      <c r="U25" s="61">
        <v>4</v>
      </c>
      <c r="W25" s="62"/>
      <c r="X25" s="27">
        <f>エントリー表!B99</f>
        <v>0</v>
      </c>
      <c r="Y25" s="27">
        <f>選手名簿!$C$3</f>
        <v>0</v>
      </c>
      <c r="Z25" s="61"/>
    </row>
    <row r="26" spans="1:26" x14ac:dyDescent="0.2">
      <c r="A26" s="10">
        <f>選手名簿!$C$3</f>
        <v>0</v>
      </c>
      <c r="B26" s="10">
        <f>選手名簿!$H12</f>
        <v>0</v>
      </c>
      <c r="C26" s="10">
        <f>選手名簿!I12</f>
        <v>0</v>
      </c>
      <c r="D26" s="10" t="str">
        <f>選手名簿!J12&amp;"年生"</f>
        <v>年生</v>
      </c>
      <c r="G26" s="27" t="s">
        <v>24</v>
      </c>
      <c r="H26" s="27">
        <f>エントリー表!B26</f>
        <v>0</v>
      </c>
      <c r="I26" s="27">
        <f>選手名簿!$C$3</f>
        <v>0</v>
      </c>
      <c r="J26" s="29">
        <v>4</v>
      </c>
      <c r="K26" s="27">
        <f>エントリー表!C26</f>
        <v>0</v>
      </c>
      <c r="R26" s="62"/>
      <c r="S26" s="27">
        <f>エントリー表!F74</f>
        <v>0</v>
      </c>
      <c r="T26" s="27">
        <f>選手名簿!$C$3</f>
        <v>0</v>
      </c>
      <c r="U26" s="61"/>
      <c r="W26" s="62"/>
      <c r="X26" s="27">
        <f>エントリー表!B100</f>
        <v>0</v>
      </c>
      <c r="Y26" s="27">
        <f>選手名簿!$C$3</f>
        <v>0</v>
      </c>
      <c r="Z26" s="61"/>
    </row>
    <row r="27" spans="1:26" x14ac:dyDescent="0.2">
      <c r="A27" s="10">
        <f>選手名簿!$C$3</f>
        <v>0</v>
      </c>
      <c r="B27" s="10">
        <f>選手名簿!$H13</f>
        <v>0</v>
      </c>
      <c r="C27" s="10">
        <f>選手名簿!I13</f>
        <v>0</v>
      </c>
      <c r="D27" s="10" t="str">
        <f>選手名簿!J13&amp;"年生"</f>
        <v>年生</v>
      </c>
      <c r="G27" s="27" t="s">
        <v>24</v>
      </c>
      <c r="H27" s="27">
        <f>エントリー表!B27</f>
        <v>0</v>
      </c>
      <c r="I27" s="27">
        <f>選手名簿!$C$3</f>
        <v>0</v>
      </c>
      <c r="J27" s="29">
        <v>5</v>
      </c>
      <c r="K27" s="27">
        <f>エントリー表!C27</f>
        <v>0</v>
      </c>
      <c r="W27" s="62" t="s">
        <v>32</v>
      </c>
      <c r="X27" s="27">
        <f>エントリー表!F93</f>
        <v>0</v>
      </c>
      <c r="Y27" s="27">
        <f>選手名簿!$C$3</f>
        <v>0</v>
      </c>
      <c r="Z27" s="61">
        <v>3</v>
      </c>
    </row>
    <row r="28" spans="1:26" x14ac:dyDescent="0.2">
      <c r="A28" s="10">
        <f>選手名簿!$C$3</f>
        <v>0</v>
      </c>
      <c r="B28" s="10">
        <f>選手名簿!$H14</f>
        <v>0</v>
      </c>
      <c r="C28" s="10">
        <f>選手名簿!I14</f>
        <v>0</v>
      </c>
      <c r="D28" s="10" t="str">
        <f>選手名簿!J14&amp;"年生"</f>
        <v>年生</v>
      </c>
      <c r="G28" s="27" t="s">
        <v>24</v>
      </c>
      <c r="H28" s="27">
        <f>エントリー表!F23</f>
        <v>0</v>
      </c>
      <c r="I28" s="27">
        <f>選手名簿!$C$3</f>
        <v>0</v>
      </c>
      <c r="J28" s="29">
        <v>6</v>
      </c>
      <c r="K28" s="27">
        <f>エントリー表!G23</f>
        <v>0</v>
      </c>
      <c r="W28" s="62"/>
      <c r="X28" s="27">
        <f>エントリー表!F94</f>
        <v>0</v>
      </c>
      <c r="Y28" s="27">
        <f>選手名簿!$C$3</f>
        <v>0</v>
      </c>
      <c r="Z28" s="61"/>
    </row>
    <row r="29" spans="1:26" x14ac:dyDescent="0.2">
      <c r="A29" s="10">
        <f>選手名簿!$C$3</f>
        <v>0</v>
      </c>
      <c r="B29" s="10">
        <f>選手名簿!$H15</f>
        <v>0</v>
      </c>
      <c r="C29" s="10">
        <f>選手名簿!I15</f>
        <v>0</v>
      </c>
      <c r="D29" s="10" t="str">
        <f>選手名簿!J15&amp;"年生"</f>
        <v>年生</v>
      </c>
      <c r="G29" s="27" t="s">
        <v>24</v>
      </c>
      <c r="H29" s="27">
        <f>エントリー表!F24</f>
        <v>0</v>
      </c>
      <c r="I29" s="27">
        <f>選手名簿!$C$3</f>
        <v>0</v>
      </c>
      <c r="J29" s="29">
        <v>7</v>
      </c>
      <c r="K29" s="27">
        <f>エントリー表!G24</f>
        <v>0</v>
      </c>
      <c r="W29" s="62"/>
      <c r="X29" s="27">
        <f>エントリー表!F95</f>
        <v>0</v>
      </c>
      <c r="Y29" s="27">
        <f>選手名簿!$C$3</f>
        <v>0</v>
      </c>
      <c r="Z29" s="61"/>
    </row>
    <row r="30" spans="1:26" x14ac:dyDescent="0.2">
      <c r="A30" s="10">
        <f>選手名簿!$C$3</f>
        <v>0</v>
      </c>
      <c r="B30" s="10">
        <f>選手名簿!$H16</f>
        <v>0</v>
      </c>
      <c r="C30" s="10">
        <f>選手名簿!I16</f>
        <v>0</v>
      </c>
      <c r="D30" s="10" t="str">
        <f>選手名簿!J16&amp;"年生"</f>
        <v>年生</v>
      </c>
      <c r="G30" s="27" t="s">
        <v>24</v>
      </c>
      <c r="H30" s="27">
        <f>エントリー表!F25</f>
        <v>0</v>
      </c>
      <c r="I30" s="27">
        <f>選手名簿!$C$3</f>
        <v>0</v>
      </c>
      <c r="J30" s="29">
        <v>8</v>
      </c>
      <c r="K30" s="27">
        <f>エントリー表!G25</f>
        <v>0</v>
      </c>
      <c r="W30" s="62"/>
      <c r="X30" s="27">
        <f>エントリー表!F96</f>
        <v>0</v>
      </c>
      <c r="Y30" s="27">
        <f>選手名簿!$C$3</f>
        <v>0</v>
      </c>
      <c r="Z30" s="61"/>
    </row>
    <row r="31" spans="1:26" x14ac:dyDescent="0.2">
      <c r="A31" s="10">
        <f>選手名簿!$C$3</f>
        <v>0</v>
      </c>
      <c r="B31" s="10">
        <f>選手名簿!$H17</f>
        <v>0</v>
      </c>
      <c r="C31" s="10">
        <f>選手名簿!I17</f>
        <v>0</v>
      </c>
      <c r="D31" s="10" t="str">
        <f>選手名簿!J17&amp;"年生"</f>
        <v>年生</v>
      </c>
      <c r="G31" s="27" t="s">
        <v>24</v>
      </c>
      <c r="H31" s="27">
        <f>エントリー表!F25</f>
        <v>0</v>
      </c>
      <c r="I31" s="27">
        <f>選手名簿!$C$3</f>
        <v>0</v>
      </c>
      <c r="J31" s="29">
        <v>9</v>
      </c>
      <c r="K31" s="27">
        <f>エントリー表!G25</f>
        <v>0</v>
      </c>
      <c r="W31" s="62" t="s">
        <v>32</v>
      </c>
      <c r="X31" s="27">
        <f>エントリー表!F97</f>
        <v>0</v>
      </c>
      <c r="Y31" s="27">
        <f>選手名簿!$C$3</f>
        <v>0</v>
      </c>
      <c r="Z31" s="61">
        <v>4</v>
      </c>
    </row>
    <row r="32" spans="1:26" x14ac:dyDescent="0.2">
      <c r="A32" s="10">
        <f>選手名簿!$C$3</f>
        <v>0</v>
      </c>
      <c r="B32" s="10">
        <f>選手名簿!$H18</f>
        <v>0</v>
      </c>
      <c r="C32" s="10">
        <f>選手名簿!I18</f>
        <v>0</v>
      </c>
      <c r="D32" s="10" t="str">
        <f>選手名簿!J18&amp;"年生"</f>
        <v>年生</v>
      </c>
      <c r="G32" s="27" t="s">
        <v>24</v>
      </c>
      <c r="H32" s="27">
        <f>エントリー表!F27</f>
        <v>0</v>
      </c>
      <c r="I32" s="27">
        <f>選手名簿!$C$3</f>
        <v>0</v>
      </c>
      <c r="J32" s="29">
        <v>10</v>
      </c>
      <c r="K32" s="27">
        <f>エントリー表!G27</f>
        <v>0</v>
      </c>
      <c r="W32" s="62"/>
      <c r="X32" s="27">
        <f>エントリー表!F98</f>
        <v>0</v>
      </c>
      <c r="Y32" s="27">
        <f>選手名簿!$C$3</f>
        <v>0</v>
      </c>
      <c r="Z32" s="61"/>
    </row>
    <row r="33" spans="1:26" x14ac:dyDescent="0.2">
      <c r="A33" s="10">
        <f>選手名簿!$C$3</f>
        <v>0</v>
      </c>
      <c r="B33" s="10">
        <f>選手名簿!$H19</f>
        <v>0</v>
      </c>
      <c r="C33" s="10">
        <f>選手名簿!I19</f>
        <v>0</v>
      </c>
      <c r="D33" s="10" t="str">
        <f>選手名簿!J19&amp;"年生"</f>
        <v>年生</v>
      </c>
      <c r="G33" s="27" t="s">
        <v>25</v>
      </c>
      <c r="H33" s="27">
        <f>エントリー表!B31</f>
        <v>0</v>
      </c>
      <c r="I33" s="27">
        <f>選手名簿!$C$3</f>
        <v>0</v>
      </c>
      <c r="J33" s="29">
        <v>1</v>
      </c>
      <c r="K33" s="27">
        <f>エントリー表!C31</f>
        <v>0</v>
      </c>
      <c r="W33" s="62"/>
      <c r="X33" s="27">
        <f>エントリー表!F99</f>
        <v>0</v>
      </c>
      <c r="Y33" s="27">
        <f>選手名簿!$C$3</f>
        <v>0</v>
      </c>
      <c r="Z33" s="61"/>
    </row>
    <row r="34" spans="1:26" x14ac:dyDescent="0.2">
      <c r="A34" s="10">
        <f>選手名簿!$C$3</f>
        <v>0</v>
      </c>
      <c r="B34" s="10">
        <f>選手名簿!$H20</f>
        <v>0</v>
      </c>
      <c r="C34" s="10">
        <f>選手名簿!I20</f>
        <v>0</v>
      </c>
      <c r="D34" s="10" t="str">
        <f>選手名簿!J20&amp;"年生"</f>
        <v>年生</v>
      </c>
      <c r="G34" s="27" t="s">
        <v>25</v>
      </c>
      <c r="H34" s="27">
        <f>エントリー表!B32</f>
        <v>0</v>
      </c>
      <c r="I34" s="27">
        <f>選手名簿!$C$3</f>
        <v>0</v>
      </c>
      <c r="J34" s="29">
        <v>2</v>
      </c>
      <c r="K34" s="27">
        <f>エントリー表!C32</f>
        <v>0</v>
      </c>
      <c r="W34" s="62"/>
      <c r="X34" s="27">
        <f>エントリー表!F100</f>
        <v>0</v>
      </c>
      <c r="Y34" s="27">
        <f>選手名簿!$C$3</f>
        <v>0</v>
      </c>
      <c r="Z34" s="61"/>
    </row>
    <row r="35" spans="1:26" x14ac:dyDescent="0.2">
      <c r="A35" s="10">
        <f>選手名簿!$C$3</f>
        <v>0</v>
      </c>
      <c r="B35" s="10">
        <f>選手名簿!$H21</f>
        <v>0</v>
      </c>
      <c r="C35" s="10">
        <f>選手名簿!I21</f>
        <v>0</v>
      </c>
      <c r="D35" s="10" t="str">
        <f>選手名簿!J21&amp;"年生"</f>
        <v>年生</v>
      </c>
      <c r="G35" s="27" t="s">
        <v>25</v>
      </c>
      <c r="H35" s="27">
        <f>エントリー表!B33</f>
        <v>0</v>
      </c>
      <c r="I35" s="27">
        <f>選手名簿!$C$3</f>
        <v>0</v>
      </c>
      <c r="J35" s="29">
        <v>3</v>
      </c>
      <c r="K35" s="27">
        <f>エントリー表!C33</f>
        <v>0</v>
      </c>
    </row>
    <row r="36" spans="1:26" x14ac:dyDescent="0.2">
      <c r="A36" s="10">
        <f>選手名簿!$C$3</f>
        <v>0</v>
      </c>
      <c r="B36" s="10">
        <f>選手名簿!$H22</f>
        <v>0</v>
      </c>
      <c r="C36" s="10">
        <f>選手名簿!I22</f>
        <v>0</v>
      </c>
      <c r="D36" s="10" t="str">
        <f>選手名簿!J22&amp;"年生"</f>
        <v>年生</v>
      </c>
      <c r="G36" s="27" t="s">
        <v>25</v>
      </c>
      <c r="H36" s="27">
        <f>エントリー表!B34</f>
        <v>0</v>
      </c>
      <c r="I36" s="27">
        <f>選手名簿!$C$3</f>
        <v>0</v>
      </c>
      <c r="J36" s="29">
        <v>4</v>
      </c>
      <c r="K36" s="27">
        <f>エントリー表!C34</f>
        <v>0</v>
      </c>
    </row>
    <row r="37" spans="1:26" x14ac:dyDescent="0.2">
      <c r="A37" s="10">
        <f>選手名簿!$C$3</f>
        <v>0</v>
      </c>
      <c r="B37" s="10">
        <f>選手名簿!$H23</f>
        <v>0</v>
      </c>
      <c r="C37" s="10">
        <f>選手名簿!I23</f>
        <v>0</v>
      </c>
      <c r="D37" s="10" t="str">
        <f>選手名簿!J23&amp;"年生"</f>
        <v>年生</v>
      </c>
      <c r="G37" s="27" t="s">
        <v>25</v>
      </c>
      <c r="H37" s="27">
        <f>エントリー表!F31</f>
        <v>0</v>
      </c>
      <c r="I37" s="27">
        <f>選手名簿!$C$3</f>
        <v>0</v>
      </c>
      <c r="J37" s="29">
        <v>5</v>
      </c>
      <c r="K37" s="27">
        <f>エントリー表!G31</f>
        <v>0</v>
      </c>
    </row>
    <row r="38" spans="1:26" x14ac:dyDescent="0.2">
      <c r="A38" s="10">
        <f>選手名簿!$C$3</f>
        <v>0</v>
      </c>
      <c r="B38" s="10">
        <f>選手名簿!$H24</f>
        <v>0</v>
      </c>
      <c r="C38" s="10">
        <f>選手名簿!I24</f>
        <v>0</v>
      </c>
      <c r="D38" s="10" t="str">
        <f>選手名簿!J24&amp;"年生"</f>
        <v>年生</v>
      </c>
      <c r="G38" s="27" t="s">
        <v>25</v>
      </c>
      <c r="H38" s="27">
        <f>エントリー表!F32</f>
        <v>0</v>
      </c>
      <c r="I38" s="27">
        <f>選手名簿!$C$3</f>
        <v>0</v>
      </c>
      <c r="J38" s="29">
        <v>6</v>
      </c>
      <c r="K38" s="27">
        <f>エントリー表!G32</f>
        <v>0</v>
      </c>
    </row>
    <row r="39" spans="1:26" x14ac:dyDescent="0.2">
      <c r="A39" s="10">
        <f>選手名簿!$C$3</f>
        <v>0</v>
      </c>
      <c r="B39" s="10">
        <f>選手名簿!$H25</f>
        <v>0</v>
      </c>
      <c r="C39" s="10">
        <f>選手名簿!I25</f>
        <v>0</v>
      </c>
      <c r="D39" s="10" t="str">
        <f>選手名簿!J25&amp;"年生"</f>
        <v>年生</v>
      </c>
      <c r="G39" s="27" t="s">
        <v>25</v>
      </c>
      <c r="H39" s="27">
        <f>エントリー表!F33</f>
        <v>0</v>
      </c>
      <c r="I39" s="27">
        <f>選手名簿!$C$3</f>
        <v>0</v>
      </c>
      <c r="J39" s="29">
        <v>7</v>
      </c>
      <c r="K39" s="27">
        <f>エントリー表!G33</f>
        <v>0</v>
      </c>
    </row>
    <row r="40" spans="1:26" x14ac:dyDescent="0.2">
      <c r="A40" s="10">
        <f>選手名簿!$C$3</f>
        <v>0</v>
      </c>
      <c r="B40" s="10">
        <f>選手名簿!$H26</f>
        <v>0</v>
      </c>
      <c r="C40" s="10">
        <f>選手名簿!I26</f>
        <v>0</v>
      </c>
      <c r="D40" s="10" t="str">
        <f>選手名簿!J26&amp;"年生"</f>
        <v>年生</v>
      </c>
      <c r="G40" s="27" t="s">
        <v>25</v>
      </c>
      <c r="H40" s="27">
        <f>エントリー表!F34</f>
        <v>0</v>
      </c>
      <c r="I40" s="27">
        <f>選手名簿!$C$3</f>
        <v>0</v>
      </c>
      <c r="J40" s="29">
        <v>8</v>
      </c>
      <c r="K40" s="27">
        <f>エントリー表!G34</f>
        <v>0</v>
      </c>
    </row>
    <row r="41" spans="1:26" x14ac:dyDescent="0.2">
      <c r="A41" s="10">
        <f>選手名簿!$C$3</f>
        <v>0</v>
      </c>
      <c r="B41" s="10">
        <f>選手名簿!$H27</f>
        <v>0</v>
      </c>
      <c r="C41" s="10">
        <f>選手名簿!I27</f>
        <v>0</v>
      </c>
      <c r="D41" s="10" t="str">
        <f>選手名簿!J27&amp;"年生"</f>
        <v>年生</v>
      </c>
    </row>
    <row r="42" spans="1:26" x14ac:dyDescent="0.2">
      <c r="A42" s="10">
        <f>選手名簿!$C$3</f>
        <v>0</v>
      </c>
      <c r="B42" s="10">
        <f>選手名簿!$H28</f>
        <v>0</v>
      </c>
      <c r="C42" s="10">
        <f>選手名簿!I28</f>
        <v>0</v>
      </c>
      <c r="D42" s="10" t="str">
        <f>選手名簿!J28&amp;"年生"</f>
        <v>年生</v>
      </c>
    </row>
  </sheetData>
  <mergeCells count="40">
    <mergeCell ref="W31:W34"/>
    <mergeCell ref="W19:W22"/>
    <mergeCell ref="W23:W26"/>
    <mergeCell ref="Z15:Z18"/>
    <mergeCell ref="Z19:Z22"/>
    <mergeCell ref="Z23:Z26"/>
    <mergeCell ref="Z27:Z30"/>
    <mergeCell ref="Z31:Z34"/>
    <mergeCell ref="W27:W30"/>
    <mergeCell ref="U23:U24"/>
    <mergeCell ref="U25:U26"/>
    <mergeCell ref="R23:R24"/>
    <mergeCell ref="R25:R26"/>
    <mergeCell ref="U7:U8"/>
    <mergeCell ref="U9:U10"/>
    <mergeCell ref="U11:U12"/>
    <mergeCell ref="U13:U14"/>
    <mergeCell ref="U19:U20"/>
    <mergeCell ref="U21:U22"/>
    <mergeCell ref="R11:R12"/>
    <mergeCell ref="R13:R14"/>
    <mergeCell ref="R7:R8"/>
    <mergeCell ref="R9:R10"/>
    <mergeCell ref="R21:R22"/>
    <mergeCell ref="Z3:Z6"/>
    <mergeCell ref="Z7:Z10"/>
    <mergeCell ref="Z11:Z14"/>
    <mergeCell ref="R19:R20"/>
    <mergeCell ref="R15:R16"/>
    <mergeCell ref="R17:R18"/>
    <mergeCell ref="U3:U4"/>
    <mergeCell ref="U5:U6"/>
    <mergeCell ref="U15:U16"/>
    <mergeCell ref="U17:U18"/>
    <mergeCell ref="W3:W6"/>
    <mergeCell ref="W7:W10"/>
    <mergeCell ref="W11:W14"/>
    <mergeCell ref="R3:R4"/>
    <mergeCell ref="R5:R6"/>
    <mergeCell ref="W15:W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選手名簿</vt:lpstr>
      <vt:lpstr>エントリー表</vt:lpstr>
      <vt:lpstr>事務局集計用</vt:lpstr>
      <vt:lpstr>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N-Tsukamoto</dc:creator>
  <cp:lastModifiedBy>柴田晴行</cp:lastModifiedBy>
  <cp:lastPrinted>2019-06-06T11:59:24Z</cp:lastPrinted>
  <dcterms:created xsi:type="dcterms:W3CDTF">2010-06-04T10:20:53Z</dcterms:created>
  <dcterms:modified xsi:type="dcterms:W3CDTF">2023-09-26T11:33:04Z</dcterms:modified>
</cp:coreProperties>
</file>