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/Users/haruyuki/Google ドライブ/2022カヌー/2022あじさいカップ/"/>
    </mc:Choice>
  </mc:AlternateContent>
  <xr:revisionPtr revIDLastSave="0" documentId="13_ncr:1_{51BC9C44-80F4-7E4A-8FCB-F1409E4C0E3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申込み用紙" sheetId="1" r:id="rId1"/>
    <sheet name="事務局処理マクロ専用" sheetId="2" r:id="rId2"/>
  </sheets>
  <definedNames>
    <definedName name="_xlnm.Print_Area" localSheetId="0">申込み用紙!$A$1:$L$70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2" l="1"/>
  <c r="G16" i="2"/>
  <c r="G15" i="2"/>
  <c r="G14" i="2"/>
  <c r="G13" i="2"/>
  <c r="F17" i="2"/>
  <c r="F16" i="2"/>
  <c r="F15" i="2"/>
  <c r="F14" i="2"/>
  <c r="F13" i="2"/>
  <c r="E17" i="2"/>
  <c r="E16" i="2"/>
  <c r="D17" i="2"/>
  <c r="D16" i="2"/>
  <c r="D15" i="2"/>
  <c r="D14" i="2"/>
  <c r="E15" i="2"/>
  <c r="E14" i="2"/>
  <c r="E13" i="2"/>
  <c r="E11" i="2"/>
  <c r="C17" i="2"/>
  <c r="C16" i="2"/>
  <c r="C15" i="2"/>
  <c r="C14" i="2"/>
  <c r="D13" i="2"/>
  <c r="C13" i="2"/>
  <c r="G12" i="2"/>
  <c r="F12" i="2"/>
  <c r="E12" i="2"/>
  <c r="D12" i="2"/>
  <c r="C12" i="2"/>
  <c r="G11" i="2"/>
  <c r="F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F19" i="2"/>
  <c r="E19" i="2"/>
  <c r="D19" i="2"/>
  <c r="C19" i="2"/>
  <c r="F18" i="2"/>
  <c r="E18" i="2"/>
  <c r="D18" i="2"/>
  <c r="C18" i="2"/>
  <c r="D6" i="2"/>
  <c r="C6" i="2"/>
  <c r="D5" i="2"/>
  <c r="C5" i="2"/>
  <c r="F7" i="2"/>
  <c r="E7" i="2"/>
  <c r="D7" i="2"/>
  <c r="C7" i="2"/>
  <c r="F6" i="2"/>
  <c r="E6" i="2"/>
  <c r="F5" i="2"/>
  <c r="E5" i="2"/>
  <c r="J47" i="1"/>
  <c r="AD2" i="2"/>
  <c r="AC2" i="2"/>
  <c r="AB2" i="2"/>
  <c r="AA2" i="2"/>
  <c r="Z2" i="2"/>
  <c r="Y2" i="2"/>
  <c r="S2" i="2"/>
  <c r="R2" i="2"/>
  <c r="P2" i="2"/>
  <c r="N2" i="2"/>
  <c r="L2" i="2"/>
  <c r="K2" i="2"/>
  <c r="J2" i="2"/>
  <c r="I2" i="2"/>
  <c r="H2" i="2"/>
  <c r="G2" i="2"/>
  <c r="F2" i="2"/>
  <c r="E2" i="2"/>
  <c r="D2" i="2"/>
  <c r="C2" i="2"/>
  <c r="B2" i="2"/>
  <c r="A6" i="2" s="1"/>
  <c r="Q2" i="2"/>
  <c r="J46" i="1"/>
  <c r="O2" i="2" s="1"/>
  <c r="J45" i="1"/>
  <c r="M2" i="2" s="1"/>
  <c r="J49" i="1"/>
  <c r="V2" i="2" s="1"/>
  <c r="J48" i="1"/>
  <c r="U2" i="2" s="1"/>
  <c r="A17" i="2" l="1"/>
  <c r="A5" i="2"/>
  <c r="A16" i="2"/>
  <c r="A12" i="2"/>
  <c r="A8" i="2"/>
  <c r="A9" i="2"/>
  <c r="C4" i="2"/>
  <c r="A19" i="2"/>
  <c r="A15" i="2"/>
  <c r="A11" i="2"/>
  <c r="A7" i="2"/>
  <c r="A13" i="2"/>
  <c r="A18" i="2"/>
  <c r="A14" i="2"/>
  <c r="A10" i="2"/>
  <c r="W2" i="2"/>
  <c r="T2" i="2"/>
  <c r="J50" i="1"/>
  <c r="X2" i="2" s="1"/>
</calcChain>
</file>

<file path=xl/sharedStrings.xml><?xml version="1.0" encoding="utf-8"?>
<sst xmlns="http://schemas.openxmlformats.org/spreadsheetml/2006/main" count="105" uniqueCount="88">
  <si>
    <t>チーム名</t>
    <rPh sb="3" eb="4">
      <t>ナ</t>
    </rPh>
    <phoneticPr fontId="1"/>
  </si>
  <si>
    <t>申込責任者　連絡先</t>
    <rPh sb="0" eb="2">
      <t>モウシコミ</t>
    </rPh>
    <rPh sb="2" eb="5">
      <t>セキニンシャ</t>
    </rPh>
    <rPh sb="6" eb="9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</si>
  <si>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</si>
  <si>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申込責任者</t>
    <rPh sb="0" eb="2">
      <t>モウシコミ</t>
    </rPh>
    <rPh sb="2" eb="5">
      <t>セキニンシャ</t>
    </rPh>
    <phoneticPr fontId="1"/>
  </si>
  <si>
    <t>参加区分</t>
    <rPh sb="0" eb="2">
      <t>サンカ</t>
    </rPh>
    <rPh sb="2" eb="4">
      <t>クブン</t>
    </rPh>
    <phoneticPr fontId="1"/>
  </si>
  <si>
    <t>区分</t>
    <rPh sb="0" eb="2">
      <t>クブン</t>
    </rPh>
    <phoneticPr fontId="1"/>
  </si>
  <si>
    <t>ふりがな</t>
    <phoneticPr fontId="1"/>
  </si>
  <si>
    <t>性別</t>
    <rPh sb="0" eb="2">
      <t>セイベツ</t>
    </rPh>
    <phoneticPr fontId="1"/>
  </si>
  <si>
    <t>住　所</t>
    <rPh sb="0" eb="1">
      <t>ジュウ</t>
    </rPh>
    <rPh sb="2" eb="3">
      <t>ショ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</si>
  <si>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</si>
  <si>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</si>
  <si>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</si>
  <si>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選手№１</t>
    <rPh sb="0" eb="2">
      <t>センシュ</t>
    </rPh>
    <phoneticPr fontId="1"/>
  </si>
  <si>
    <t>選手№２</t>
    <rPh sb="0" eb="2">
      <t>センシュ</t>
    </rPh>
    <phoneticPr fontId="1"/>
  </si>
  <si>
    <t>選手№３</t>
    <rPh sb="0" eb="2">
      <t>センシュ</t>
    </rPh>
    <phoneticPr fontId="1"/>
  </si>
  <si>
    <t>選手№４</t>
    <rPh sb="0" eb="2">
      <t>センシュ</t>
    </rPh>
    <phoneticPr fontId="1"/>
  </si>
  <si>
    <t>選手№５</t>
    <rPh sb="0" eb="2">
      <t>センシュ</t>
    </rPh>
    <phoneticPr fontId="1"/>
  </si>
  <si>
    <t>選手№６</t>
    <rPh sb="0" eb="2">
      <t>センシュ</t>
    </rPh>
    <phoneticPr fontId="1"/>
  </si>
  <si>
    <t>選手№７</t>
    <rPh sb="0" eb="2">
      <t>センシュ</t>
    </rPh>
    <phoneticPr fontId="1"/>
  </si>
  <si>
    <t>選手№８</t>
    <rPh sb="0" eb="2">
      <t>センシュ</t>
    </rPh>
    <phoneticPr fontId="1"/>
  </si>
  <si>
    <t>選手№９</t>
    <rPh sb="0" eb="2">
      <t>センシュ</t>
    </rPh>
    <phoneticPr fontId="1"/>
  </si>
  <si>
    <t>選手№１０</t>
    <rPh sb="0" eb="2">
      <t>センシュ</t>
    </rPh>
    <phoneticPr fontId="1"/>
  </si>
  <si>
    <t>　ご記入ください。</t>
    <rPh sb="2" eb="4">
      <t>キニュウ</t>
    </rPh>
    <phoneticPr fontId="1"/>
  </si>
  <si>
    <t>　右スペースに紹介文を</t>
    <rPh sb="1" eb="2">
      <t>ミギ</t>
    </rPh>
    <rPh sb="7" eb="10">
      <t>ショウカイブン</t>
    </rPh>
    <phoneticPr fontId="1"/>
  </si>
  <si>
    <t>郵便番号</t>
    <rPh sb="0" eb="4">
      <t>ユウビンバンゴウ</t>
    </rPh>
    <phoneticPr fontId="1"/>
  </si>
  <si>
    <t>（選択してください）</t>
    <rPh sb="1" eb="3">
      <t>センタク</t>
    </rPh>
    <phoneticPr fontId="1"/>
  </si>
  <si>
    <t>（ふりがな）</t>
    <phoneticPr fontId="1"/>
  </si>
  <si>
    <t>ＴＥＬ</t>
    <phoneticPr fontId="1"/>
  </si>
  <si>
    <t>ＦＡＸ</t>
    <phoneticPr fontId="1"/>
  </si>
  <si>
    <t>帯同審判№１</t>
    <rPh sb="0" eb="2">
      <t>タイドウ</t>
    </rPh>
    <rPh sb="2" eb="4">
      <t>シンパン</t>
    </rPh>
    <phoneticPr fontId="1"/>
  </si>
  <si>
    <t>帯同審判№２</t>
    <rPh sb="0" eb="2">
      <t>タイドウ</t>
    </rPh>
    <rPh sb="2" eb="4">
      <t>シンパン</t>
    </rPh>
    <phoneticPr fontId="1"/>
  </si>
  <si>
    <t>E－ｍａｉｌ</t>
    <phoneticPr fontId="1"/>
  </si>
  <si>
    <r>
      <rPr>
        <sz val="12"/>
        <color theme="1"/>
        <rFont val="HG丸ｺﾞｼｯｸM-PRO"/>
        <family val="2"/>
        <charset val="128"/>
      </rPr>
      <t>生年月日</t>
    </r>
    <r>
      <rPr>
        <sz val="8"/>
        <color theme="1"/>
        <rFont val="HG丸ｺﾞｼｯｸM-PRO"/>
        <family val="2"/>
        <charset val="128"/>
      </rPr>
      <t xml:space="preserve">
</t>
    </r>
    <r>
      <rPr>
        <sz val="9"/>
        <color theme="1"/>
        <rFont val="HG丸ｺﾞｼｯｸM-PRO"/>
        <family val="2"/>
        <charset val="128"/>
      </rPr>
      <t>（例2000年4月1日）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10"/>
        <color theme="1"/>
        <rFont val="HG丸ｺﾞｼｯｸM-PRO"/>
        <family val="2"/>
        <charset val="128"/>
      </rPr>
      <t>※記載がない場合、
保険の加入ができません</t>
    </r>
    <rPh sb="0" eb="4">
      <t>セイネンガッピ</t>
    </rPh>
    <rPh sb="5" eb="6">
      <t>レイ</t>
    </rPh>
    <rPh sb="10" eb="11">
      <t>ネn</t>
    </rPh>
    <rPh sb="12" eb="13">
      <t>ガテゥ</t>
    </rPh>
    <rPh sb="14" eb="15">
      <t>ニティ</t>
    </rPh>
    <rPh sb="18" eb="20">
      <t>キサイ</t>
    </rPh>
    <rPh sb="23" eb="25">
      <t>バアイ</t>
    </rPh>
    <rPh sb="26" eb="28">
      <t>ホケn</t>
    </rPh>
    <rPh sb="29" eb="31">
      <t>カニュウ</t>
    </rPh>
    <phoneticPr fontId="1"/>
  </si>
  <si>
    <t>6月25日（土）</t>
    <phoneticPr fontId="1"/>
  </si>
  <si>
    <t>弁当注文</t>
    <rPh sb="0" eb="2">
      <t>ベントウ</t>
    </rPh>
    <rPh sb="2" eb="4">
      <t>チュウモn</t>
    </rPh>
    <phoneticPr fontId="1"/>
  </si>
  <si>
    <t>食/650円</t>
    <rPh sb="0" eb="1">
      <t>ショク</t>
    </rPh>
    <rPh sb="5" eb="6">
      <t>エn</t>
    </rPh>
    <phoneticPr fontId="1"/>
  </si>
  <si>
    <t>6月26日（日）</t>
    <rPh sb="6" eb="7">
      <t>ニティ</t>
    </rPh>
    <phoneticPr fontId="1"/>
  </si>
  <si>
    <t>振り込み合計金額</t>
    <rPh sb="0" eb="1">
      <t>フリコミ</t>
    </rPh>
    <rPh sb="4" eb="6">
      <t>ゴウケイ</t>
    </rPh>
    <rPh sb="6" eb="8">
      <t>キンガク</t>
    </rPh>
    <phoneticPr fontId="1"/>
  </si>
  <si>
    <t>チーム紹介欄</t>
    <rPh sb="3" eb="5">
      <t>ショウカイ</t>
    </rPh>
    <rPh sb="5" eb="6">
      <t>ラン</t>
    </rPh>
    <phoneticPr fontId="1"/>
  </si>
  <si>
    <t>2022あじさいカップカヌーポロ大会</t>
    <rPh sb="0" eb="2">
      <t>レイワ</t>
    </rPh>
    <rPh sb="3" eb="5">
      <t>ネンド</t>
    </rPh>
    <rPh sb="6" eb="8">
      <t>ニホン</t>
    </rPh>
    <rPh sb="13" eb="16">
      <t>センシュケン</t>
    </rPh>
    <rPh sb="16" eb="18">
      <t>タイカイ</t>
    </rPh>
    <phoneticPr fontId="1"/>
  </si>
  <si>
    <t>小学生・中学生選手人数（ダブルエントリーは含まない）</t>
    <rPh sb="0" eb="3">
      <t>ショウガク</t>
    </rPh>
    <rPh sb="4" eb="7">
      <t>チュウ</t>
    </rPh>
    <rPh sb="7" eb="9">
      <t>セn</t>
    </rPh>
    <rPh sb="9" eb="11">
      <t>ニンズウ</t>
    </rPh>
    <rPh sb="21" eb="22">
      <t>フクマナ</t>
    </rPh>
    <phoneticPr fontId="1"/>
  </si>
  <si>
    <t>高校生・大人選手人数（ダブルエントリーは含まない）</t>
    <rPh sb="0" eb="3">
      <t>コウコウ</t>
    </rPh>
    <rPh sb="4" eb="6">
      <t>オトナ</t>
    </rPh>
    <rPh sb="6" eb="8">
      <t>セn</t>
    </rPh>
    <rPh sb="8" eb="10">
      <t>ニンズウ</t>
    </rPh>
    <rPh sb="20" eb="21">
      <t>フクマナ</t>
    </rPh>
    <phoneticPr fontId="1"/>
  </si>
  <si>
    <t>ダブルエントリー追加人数</t>
    <rPh sb="8" eb="10">
      <t>ツイカ</t>
    </rPh>
    <rPh sb="10" eb="12">
      <t>ニンズウ</t>
    </rPh>
    <phoneticPr fontId="1"/>
  </si>
  <si>
    <t>名/1,000円</t>
    <rPh sb="0" eb="1">
      <t>メイ</t>
    </rPh>
    <rPh sb="7" eb="8">
      <t>エn</t>
    </rPh>
    <phoneticPr fontId="1"/>
  </si>
  <si>
    <t>名/2,000円</t>
    <rPh sb="0" eb="1">
      <t>メイ</t>
    </rPh>
    <rPh sb="7" eb="8">
      <t>エn</t>
    </rPh>
    <phoneticPr fontId="1"/>
  </si>
  <si>
    <t>選手区分</t>
    <rPh sb="0" eb="2">
      <t>センセィウ</t>
    </rPh>
    <rPh sb="2" eb="4">
      <t>クブn</t>
    </rPh>
    <phoneticPr fontId="1"/>
  </si>
  <si>
    <t>氏名
氏と名の間は全角スペース</t>
    <rPh sb="0" eb="2">
      <t>シメイ</t>
    </rPh>
    <rPh sb="3" eb="4">
      <t xml:space="preserve">シ </t>
    </rPh>
    <rPh sb="5" eb="6">
      <t xml:space="preserve">ナ </t>
    </rPh>
    <rPh sb="7" eb="8">
      <t>アイダ</t>
    </rPh>
    <rPh sb="9" eb="11">
      <t>ゼンカク</t>
    </rPh>
    <phoneticPr fontId="1"/>
  </si>
  <si>
    <t>借艇希望数・備考</t>
    <rPh sb="0" eb="1">
      <t>シャクヨウ</t>
    </rPh>
    <rPh sb="1" eb="2">
      <t>テイ</t>
    </rPh>
    <rPh sb="2" eb="5">
      <t>キボウ</t>
    </rPh>
    <rPh sb="6" eb="8">
      <t>ビコウ</t>
    </rPh>
    <phoneticPr fontId="1"/>
  </si>
  <si>
    <t>ダブルエントリー追加の方は
氏名と他のエントリーチームを記載してください</t>
    <phoneticPr fontId="1"/>
  </si>
  <si>
    <t>領収書発行希望</t>
    <rPh sb="0" eb="2">
      <t>リョウシュウ</t>
    </rPh>
    <rPh sb="2" eb="3">
      <t>sy</t>
    </rPh>
    <rPh sb="3" eb="5">
      <t>ハッコウ</t>
    </rPh>
    <rPh sb="5" eb="7">
      <t xml:space="preserve">キボウ </t>
    </rPh>
    <phoneticPr fontId="1"/>
  </si>
  <si>
    <t>領収書を希望する・しない　</t>
    <phoneticPr fontId="1"/>
  </si>
  <si>
    <t>領収書宛名</t>
    <rPh sb="0" eb="3">
      <t>リョウシュウ</t>
    </rPh>
    <rPh sb="3" eb="5">
      <t xml:space="preserve">アテナ </t>
    </rPh>
    <phoneticPr fontId="1"/>
  </si>
  <si>
    <t>領収書内容希望等</t>
    <rPh sb="0" eb="2">
      <t>リョウシュウ</t>
    </rPh>
    <rPh sb="2" eb="3">
      <t>sy</t>
    </rPh>
    <rPh sb="3" eb="5">
      <t>ナイヨウ</t>
    </rPh>
    <rPh sb="5" eb="7">
      <t>キボウ</t>
    </rPh>
    <rPh sb="7" eb="8">
      <t>トウ</t>
    </rPh>
    <phoneticPr fontId="1"/>
  </si>
  <si>
    <t xml:space="preserve">
</t>
    <rPh sb="0" eb="1">
      <t>リョウシュウキボウ</t>
    </rPh>
    <phoneticPr fontId="1"/>
  </si>
  <si>
    <t>領収書は、エントリー料金、弁当料金をまとめた領収書となります。
分割を希望されるチームは、宛名、但し書き、金額を領収書内容希望等へ記載してください。</t>
    <rPh sb="0" eb="1">
      <t>リョウシュウ</t>
    </rPh>
    <rPh sb="2" eb="3">
      <t>sy</t>
    </rPh>
    <rPh sb="10" eb="12">
      <t>リョウキn</t>
    </rPh>
    <rPh sb="13" eb="15">
      <t>ベントウ</t>
    </rPh>
    <rPh sb="15" eb="17">
      <t>リョウキn</t>
    </rPh>
    <rPh sb="22" eb="25">
      <t>リョウシュウ</t>
    </rPh>
    <rPh sb="31" eb="33">
      <t>ブンカテゥ</t>
    </rPh>
    <rPh sb="34" eb="36">
      <t>キボウ</t>
    </rPh>
    <rPh sb="45" eb="47">
      <t>アテナ</t>
    </rPh>
    <rPh sb="48" eb="49">
      <t>タダシガキ</t>
    </rPh>
    <rPh sb="53" eb="55">
      <t>キn</t>
    </rPh>
    <rPh sb="56" eb="58">
      <t>キサイ</t>
    </rPh>
    <phoneticPr fontId="1"/>
  </si>
  <si>
    <t>チーム名</t>
    <phoneticPr fontId="17"/>
  </si>
  <si>
    <t>ふりがな</t>
    <phoneticPr fontId="17"/>
  </si>
  <si>
    <t>申込責任者</t>
    <phoneticPr fontId="17"/>
  </si>
  <si>
    <t>郵便番号</t>
    <phoneticPr fontId="17"/>
  </si>
  <si>
    <t>ＴＥＬ</t>
    <phoneticPr fontId="17"/>
  </si>
  <si>
    <t>ＦＡＸ</t>
    <phoneticPr fontId="17"/>
  </si>
  <si>
    <t>携帯電話</t>
    <phoneticPr fontId="17"/>
  </si>
  <si>
    <t>E－ｍａｉｌ</t>
    <phoneticPr fontId="17"/>
  </si>
  <si>
    <t>参加区分</t>
    <phoneticPr fontId="17"/>
  </si>
  <si>
    <t>小学生・中学生選手人数</t>
    <phoneticPr fontId="17"/>
  </si>
  <si>
    <t>高校生・大人選手人数</t>
    <phoneticPr fontId="17"/>
  </si>
  <si>
    <t>ダブルエントリー追加人数</t>
    <phoneticPr fontId="17"/>
  </si>
  <si>
    <t>弁当注文6月25日（土）</t>
    <phoneticPr fontId="17"/>
  </si>
  <si>
    <t>弁当注文6月26日（日）</t>
    <phoneticPr fontId="17"/>
  </si>
  <si>
    <t>ダブルエントリー追加</t>
    <phoneticPr fontId="17"/>
  </si>
  <si>
    <t>借艇希望数</t>
    <phoneticPr fontId="17"/>
  </si>
  <si>
    <t>領収書発行希望</t>
    <phoneticPr fontId="17"/>
  </si>
  <si>
    <t>領収書宛名</t>
    <phoneticPr fontId="17"/>
  </si>
  <si>
    <t>領収書内容希望等</t>
    <phoneticPr fontId="17"/>
  </si>
  <si>
    <t>チーム紹介欄</t>
    <phoneticPr fontId="17"/>
  </si>
  <si>
    <t>入金確認日</t>
    <rPh sb="0" eb="2">
      <t>ニュウキn</t>
    </rPh>
    <rPh sb="2" eb="5">
      <t>カクニn</t>
    </rPh>
    <phoneticPr fontId="17"/>
  </si>
  <si>
    <t>備考</t>
    <rPh sb="0" eb="2">
      <t>ビコウ</t>
    </rPh>
    <phoneticPr fontId="17"/>
  </si>
  <si>
    <t>小学生・中学生選手金額</t>
    <rPh sb="9" eb="11">
      <t>キn</t>
    </rPh>
    <phoneticPr fontId="17"/>
  </si>
  <si>
    <t>高校生・大人選手金額</t>
    <rPh sb="8" eb="10">
      <t>キンガク</t>
    </rPh>
    <phoneticPr fontId="17"/>
  </si>
  <si>
    <t>ダブルエントリー追加金額</t>
    <rPh sb="10" eb="12">
      <t>キンガク</t>
    </rPh>
    <phoneticPr fontId="17"/>
  </si>
  <si>
    <t>弁当注文6月25日（土）金額</t>
    <rPh sb="12" eb="14">
      <t>キンガク</t>
    </rPh>
    <phoneticPr fontId="17"/>
  </si>
  <si>
    <t>弁当注文6月26日（日）金額</t>
    <rPh sb="12" eb="14">
      <t>キn</t>
    </rPh>
    <phoneticPr fontId="17"/>
  </si>
  <si>
    <t>振り込み額</t>
    <rPh sb="0" eb="1">
      <t>フリコミ</t>
    </rPh>
    <phoneticPr fontId="17"/>
  </si>
  <si>
    <t>弁当合計個数</t>
    <rPh sb="0" eb="2">
      <t>ベントウ</t>
    </rPh>
    <rPh sb="2" eb="4">
      <t>ゴウケイ</t>
    </rPh>
    <rPh sb="4" eb="6">
      <t xml:space="preserve">コスウ </t>
    </rPh>
    <phoneticPr fontId="17"/>
  </si>
  <si>
    <t>弁当合計金額</t>
    <rPh sb="0" eb="2">
      <t>ベントウ</t>
    </rPh>
    <rPh sb="2" eb="4">
      <t>ゴウケイ</t>
    </rPh>
    <rPh sb="4" eb="6">
      <t>キンガク</t>
    </rPh>
    <phoneticPr fontId="17"/>
  </si>
  <si>
    <t>監督</t>
    <rPh sb="0" eb="1">
      <t>ラン</t>
    </rPh>
    <rPh sb="1" eb="2">
      <t>ヨシ</t>
    </rPh>
    <phoneticPr fontId="1"/>
  </si>
  <si>
    <t>住所</t>
    <phoneticPr fontId="17"/>
  </si>
  <si>
    <t>シートの改変、削除は行わないでください。</t>
    <rPh sb="4" eb="6">
      <t>カイヘn</t>
    </rPh>
    <rPh sb="7" eb="9">
      <t>サクゼィオ</t>
    </rPh>
    <rPh sb="10" eb="11">
      <t>オコナワナ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</si>
</sst>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#,##0_);[Red]\(&quot;¥&quot;#,##0\)"/>
    <numFmt numFmtId="178" formatCode="####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2"/>
      <color theme="1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8"/>
      <color theme="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12"/>
      <color theme="1"/>
      <name val="HG丸ｺﾞｼｯｸM-PRO"/>
      <family val="2"/>
      <charset val="128"/>
    </font>
    <font>
      <b/>
      <sz val="14"/>
      <color theme="1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6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178" fontId="13" fillId="0" borderId="0" xfId="0" applyNumberFormat="1" applyFont="1">
      <alignment vertical="center"/>
    </xf>
    <xf numFmtId="178" fontId="13" fillId="0" borderId="1" xfId="0" applyNumberFormat="1" applyFont="1" applyBorder="1">
      <alignment vertical="center"/>
    </xf>
    <xf numFmtId="177" fontId="13" fillId="0" borderId="1" xfId="0" applyNumberFormat="1" applyFont="1" applyBorder="1">
      <alignment vertical="center"/>
    </xf>
    <xf numFmtId="178" fontId="13" fillId="6" borderId="1" xfId="0" applyNumberFormat="1" applyFont="1" applyFill="1" applyBorder="1">
      <alignment vertical="center"/>
    </xf>
    <xf numFmtId="177" fontId="13" fillId="6" borderId="1" xfId="0" applyNumberFormat="1" applyFont="1" applyFill="1" applyBorder="1">
      <alignment vertical="center"/>
    </xf>
    <xf numFmtId="178" fontId="13" fillId="0" borderId="2" xfId="0" applyNumberFormat="1" applyFont="1" applyFill="1" applyBorder="1">
      <alignment vertical="center"/>
    </xf>
    <xf numFmtId="0" fontId="13" fillId="0" borderId="2" xfId="0" applyFont="1" applyFill="1" applyBorder="1" applyAlignment="1">
      <alignment vertical="center" shrinkToFit="1"/>
    </xf>
    <xf numFmtId="176" fontId="13" fillId="0" borderId="1" xfId="0" applyNumberFormat="1" applyFont="1" applyBorder="1">
      <alignment vertical="center"/>
    </xf>
    <xf numFmtId="0" fontId="13" fillId="0" borderId="1" xfId="0" applyFont="1" applyFill="1" applyBorder="1" applyAlignment="1">
      <alignment vertical="center" shrinkToFit="1"/>
    </xf>
    <xf numFmtId="0" fontId="13" fillId="0" borderId="2" xfId="0" applyFont="1" applyFill="1" applyBorder="1">
      <alignment vertical="center"/>
    </xf>
    <xf numFmtId="0" fontId="13" fillId="0" borderId="2" xfId="0" applyFont="1" applyBorder="1">
      <alignment vertical="center"/>
    </xf>
    <xf numFmtId="176" fontId="13" fillId="0" borderId="2" xfId="0" applyNumberFormat="1" applyFont="1" applyBorder="1">
      <alignment vertical="center"/>
    </xf>
    <xf numFmtId="0" fontId="13" fillId="0" borderId="14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177" fontId="2" fillId="4" borderId="1" xfId="0" applyNumberFormat="1" applyFont="1" applyFill="1" applyBorder="1" applyAlignment="1">
      <alignment horizontal="center" vertical="center" shrinkToFit="1"/>
    </xf>
    <xf numFmtId="177" fontId="2" fillId="4" borderId="2" xfId="0" applyNumberFormat="1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177" fontId="15" fillId="4" borderId="28" xfId="0" applyNumberFormat="1" applyFont="1" applyFill="1" applyBorder="1" applyAlignment="1">
      <alignment horizontal="center" vertical="center" shrinkToFit="1"/>
    </xf>
    <xf numFmtId="177" fontId="15" fillId="4" borderId="29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5" borderId="13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left" vertical="top" shrinkToFit="1"/>
    </xf>
    <xf numFmtId="0" fontId="6" fillId="3" borderId="19" xfId="0" applyFont="1" applyFill="1" applyBorder="1" applyAlignment="1">
      <alignment horizontal="left" vertical="top" shrinkToFit="1"/>
    </xf>
    <xf numFmtId="0" fontId="6" fillId="3" borderId="0" xfId="0" applyFont="1" applyFill="1" applyBorder="1" applyAlignment="1">
      <alignment horizontal="left" vertical="top" shrinkToFit="1"/>
    </xf>
    <xf numFmtId="0" fontId="6" fillId="3" borderId="21" xfId="0" applyFont="1" applyFill="1" applyBorder="1" applyAlignment="1">
      <alignment horizontal="left" vertical="top" shrinkToFit="1"/>
    </xf>
    <xf numFmtId="0" fontId="6" fillId="3" borderId="24" xfId="0" applyFont="1" applyFill="1" applyBorder="1" applyAlignment="1">
      <alignment horizontal="left" vertical="top" shrinkToFit="1"/>
    </xf>
    <xf numFmtId="0" fontId="6" fillId="3" borderId="25" xfId="0" applyFont="1" applyFill="1" applyBorder="1" applyAlignment="1">
      <alignment horizontal="left" vertical="top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3" fillId="2" borderId="23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left" vertical="top" wrapText="1" shrinkToFit="1"/>
    </xf>
    <xf numFmtId="0" fontId="6" fillId="3" borderId="1" xfId="0" applyFont="1" applyFill="1" applyBorder="1" applyAlignment="1">
      <alignment horizontal="left" vertical="top" shrinkToFit="1"/>
    </xf>
    <xf numFmtId="0" fontId="6" fillId="3" borderId="34" xfId="0" applyFont="1" applyFill="1" applyBorder="1" applyAlignment="1">
      <alignment horizontal="left" vertical="top" shrinkToFit="1"/>
    </xf>
    <xf numFmtId="0" fontId="6" fillId="3" borderId="36" xfId="0" applyFont="1" applyFill="1" applyBorder="1" applyAlignment="1">
      <alignment horizontal="left" vertical="top" shrinkToFit="1"/>
    </xf>
    <xf numFmtId="0" fontId="6" fillId="3" borderId="37" xfId="0" applyFont="1" applyFill="1" applyBorder="1" applyAlignment="1">
      <alignment horizontal="left" vertical="top" shrinkToFit="1"/>
    </xf>
    <xf numFmtId="0" fontId="3" fillId="2" borderId="0" xfId="0" applyFont="1" applyFill="1" applyBorder="1" applyAlignment="1">
      <alignment horizontal="left" vertical="center" wrapText="1" shrinkToFit="1"/>
    </xf>
    <xf numFmtId="0" fontId="3" fillId="2" borderId="0" xfId="0" applyFont="1" applyFill="1" applyBorder="1" applyAlignment="1">
      <alignment horizontal="left" vertical="center" shrinkToFit="1"/>
    </xf>
    <xf numFmtId="0" fontId="16" fillId="3" borderId="31" xfId="0" applyFont="1" applyFill="1" applyBorder="1" applyAlignment="1">
      <alignment horizontal="center" vertical="center" shrinkToFit="1"/>
    </xf>
    <xf numFmtId="0" fontId="16" fillId="3" borderId="32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2" fillId="3" borderId="34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612049</xdr:colOff>
      <xdr:row>71</xdr:row>
      <xdr:rowOff>45904</xdr:rowOff>
    </xdr:from>
    <xdr:to>
      <xdr:col>12</xdr:col>
      <xdr:colOff>15301</xdr:colOff>
      <xdr:row>92</xdr:row>
      <xdr:rowOff>106822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CA6359-D12F-9521-403C-3F3B6B36857B}"/>
            </a:ext>
          </a:extLst>
        </xdr:cNvPr>
        <xdr:cNvSpPr txBox="1"/>
      </xdr:nvSpPr>
      <xdr:spPr>
        <a:xfrm>
          <a:off x="754479" y="19297680"/>
          <a:ext cx="7379327" cy="379970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MaruGothicMPRO" panose="020F0600000000000000" pitchFamily="34" charset="-128"/>
              <a:ea typeface="HGMaruGothicMPRO" panose="020F0600000000000000" pitchFamily="34" charset="-128"/>
            </a:rPr>
            <a:t>入力お疲れ様でした。</a:t>
          </a:r>
          <a:endParaRPr kumimoji="1" lang="en-US" altLang="ja-JP" sz="1600"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①</a:t>
          </a:r>
          <a:r>
            <a:rPr kumimoji="1" lang="en-US" altLang="ja-JP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Excel</a:t>
          </a:r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のファイル名を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「</a:t>
          </a:r>
          <a:r>
            <a:rPr kumimoji="1" lang="en-US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2022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あじさいカップカヌーポロ大会</a:t>
          </a:r>
          <a:r>
            <a:rPr kumimoji="1" lang="en-US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_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チーム名」</a:t>
          </a:r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へ変更</a:t>
          </a:r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②</a:t>
          </a:r>
          <a:r>
            <a:rPr kumimoji="1" lang="en-US" altLang="ja-JP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aichicanoe@gamil.com</a:t>
          </a:r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へメール送信</a:t>
          </a:r>
          <a:endParaRPr kumimoji="1" lang="en-US" altLang="ja-JP" sz="1600">
            <a:solidFill>
              <a:schemeClr val="tx1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件名：「あじさいエントリー　チーム名」　</a:t>
          </a:r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メール添付書類</a:t>
          </a:r>
          <a:endParaRPr kumimoji="1" lang="en-US" altLang="ja-JP" sz="1600">
            <a:solidFill>
              <a:schemeClr val="tx1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・参加申込書（この</a:t>
          </a:r>
          <a:r>
            <a:rPr kumimoji="1" lang="en-US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Excel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ファイル）</a:t>
          </a:r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・銀行振込書（スキャン、スクリーンショット、スマホで撮影等）</a:t>
          </a:r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　</a:t>
          </a:r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振込先や金額がわかるように</a:t>
          </a:r>
          <a:endParaRPr kumimoji="1" lang="en-US" altLang="ja-JP" sz="1600">
            <a:solidFill>
              <a:schemeClr val="tx1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>
            <a:solidFill>
              <a:schemeClr val="tx1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不明点があれば</a:t>
          </a:r>
          <a:endParaRPr kumimoji="1" lang="en-US" altLang="ja-JP" sz="1600">
            <a:solidFill>
              <a:schemeClr val="tx1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aichicanoe@gamil.com</a:t>
          </a:r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へご連絡ください。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0"/>
  <sheetViews>
    <sheetView tabSelected="1" view="pageBreakPreview" zoomScale="107" zoomScaleNormal="100" zoomScaleSheetLayoutView="100" workbookViewId="0">
      <selection activeCell="C10" sqref="C10:H10"/>
    </sheetView>
  </sheetViews>
  <sheetFormatPr baseColWidth="10" defaultColWidth="9" defaultRowHeight="14"/>
  <cols>
    <col min="1" max="1" width="1.83203125" style="2" customWidth="1"/>
    <col min="2" max="2" width="12.1640625" style="2" customWidth="1"/>
    <col min="3" max="3" width="13.1640625" style="2" bestFit="1" customWidth="1"/>
    <col min="4" max="6" width="9.6640625" style="2" customWidth="1"/>
    <col min="7" max="7" width="10.83203125" style="2" customWidth="1"/>
    <col min="8" max="8" width="9.6640625" style="2" customWidth="1"/>
    <col min="9" max="9" width="10.33203125" style="2" customWidth="1"/>
    <col min="10" max="10" width="4.83203125" style="2" customWidth="1"/>
    <col min="11" max="11" width="12.83203125" style="2" customWidth="1"/>
    <col min="12" max="12" width="1.83203125" style="2" customWidth="1"/>
    <col min="13" max="16384" width="9" style="2"/>
  </cols>
  <sheetData>
    <row r="1" spans="2:11" ht="40" customHeight="1">
      <c r="B1" s="38" t="s">
        <v>39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6.25" customHeight="1">
      <c r="B2" s="3" t="s">
        <v>26</v>
      </c>
      <c r="C2" s="45"/>
      <c r="D2" s="46"/>
      <c r="E2" s="46"/>
      <c r="F2" s="81"/>
      <c r="G2" s="85" t="s">
        <v>3</v>
      </c>
      <c r="H2" s="39"/>
      <c r="I2" s="40"/>
      <c r="J2" s="40"/>
      <c r="K2" s="41"/>
    </row>
    <row r="3" spans="2:11" ht="32.25" customHeight="1">
      <c r="B3" s="1" t="s">
        <v>0</v>
      </c>
      <c r="C3" s="91"/>
      <c r="D3" s="92"/>
      <c r="E3" s="92"/>
      <c r="F3" s="93"/>
      <c r="G3" s="85"/>
      <c r="H3" s="42"/>
      <c r="I3" s="43"/>
      <c r="J3" s="43"/>
      <c r="K3" s="44"/>
    </row>
    <row r="4" spans="2:11" ht="13.5" customHeight="1"/>
    <row r="5" spans="2:11" ht="20" customHeight="1">
      <c r="B5" s="82" t="s">
        <v>1</v>
      </c>
      <c r="C5" s="3" t="s">
        <v>8</v>
      </c>
      <c r="D5" s="45"/>
      <c r="E5" s="46"/>
      <c r="F5" s="46"/>
      <c r="G5" s="3" t="s">
        <v>24</v>
      </c>
      <c r="H5" s="47"/>
      <c r="I5" s="47"/>
      <c r="J5" s="47"/>
      <c r="K5" s="47"/>
    </row>
    <row r="6" spans="2:11" ht="20" customHeight="1">
      <c r="B6" s="83"/>
      <c r="C6" s="3" t="s">
        <v>27</v>
      </c>
      <c r="D6" s="47"/>
      <c r="E6" s="47"/>
      <c r="F6" s="47"/>
      <c r="G6" s="3" t="s">
        <v>28</v>
      </c>
      <c r="H6" s="47"/>
      <c r="I6" s="47"/>
      <c r="J6" s="47"/>
      <c r="K6" s="47"/>
    </row>
    <row r="7" spans="2:11" ht="20" customHeight="1">
      <c r="B7" s="83"/>
      <c r="C7" s="3" t="s">
        <v>2</v>
      </c>
      <c r="D7" s="47"/>
      <c r="E7" s="47"/>
      <c r="F7" s="47"/>
      <c r="G7" s="47"/>
      <c r="H7" s="47"/>
      <c r="I7" s="47"/>
      <c r="J7" s="47"/>
      <c r="K7" s="47"/>
    </row>
    <row r="8" spans="2:11" ht="20" customHeight="1">
      <c r="B8" s="84"/>
      <c r="C8" s="3" t="s">
        <v>31</v>
      </c>
      <c r="D8" s="88"/>
      <c r="E8" s="88"/>
      <c r="F8" s="88"/>
      <c r="G8" s="88"/>
      <c r="H8" s="88"/>
      <c r="I8" s="88"/>
      <c r="J8" s="88"/>
      <c r="K8" s="88"/>
    </row>
    <row r="9" spans="2:11" ht="13.5" customHeight="1"/>
    <row r="10" spans="2:11" ht="32.25" customHeight="1">
      <c r="B10" s="3" t="s">
        <v>4</v>
      </c>
      <c r="C10" s="94"/>
      <c r="D10" s="95"/>
      <c r="E10" s="95"/>
      <c r="F10" s="95"/>
      <c r="G10" s="95"/>
      <c r="H10" s="95"/>
      <c r="I10" s="80" t="s">
        <v>25</v>
      </c>
      <c r="J10" s="46"/>
      <c r="K10" s="81"/>
    </row>
    <row r="11" spans="2:11" ht="13.5" customHeight="1"/>
    <row r="12" spans="2:11" ht="16.25" customHeight="1">
      <c r="B12" s="29" t="s">
        <v>5</v>
      </c>
      <c r="C12" s="85" t="s">
        <v>6</v>
      </c>
      <c r="D12" s="85"/>
      <c r="E12" s="85"/>
      <c r="F12" s="87" t="s">
        <v>32</v>
      </c>
      <c r="G12" s="86"/>
      <c r="H12" s="85" t="s">
        <v>7</v>
      </c>
      <c r="I12" s="48" t="s">
        <v>45</v>
      </c>
      <c r="J12" s="49"/>
      <c r="K12" s="50"/>
    </row>
    <row r="13" spans="2:11" ht="41" customHeight="1">
      <c r="B13" s="30"/>
      <c r="C13" s="86" t="s">
        <v>46</v>
      </c>
      <c r="D13" s="85"/>
      <c r="E13" s="85"/>
      <c r="F13" s="86"/>
      <c r="G13" s="86"/>
      <c r="H13" s="85"/>
      <c r="I13" s="51"/>
      <c r="J13" s="52"/>
      <c r="K13" s="53"/>
    </row>
    <row r="14" spans="2:11" ht="16.25" customHeight="1">
      <c r="B14" s="29" t="s">
        <v>9</v>
      </c>
      <c r="C14" s="60"/>
      <c r="D14" s="60"/>
      <c r="E14" s="60"/>
      <c r="F14" s="68"/>
      <c r="G14" s="68"/>
      <c r="H14" s="69"/>
      <c r="I14" s="54"/>
      <c r="J14" s="55"/>
      <c r="K14" s="56"/>
    </row>
    <row r="15" spans="2:11" ht="24" customHeight="1">
      <c r="B15" s="30"/>
      <c r="C15" s="61"/>
      <c r="D15" s="61"/>
      <c r="E15" s="61"/>
      <c r="F15" s="68"/>
      <c r="G15" s="68"/>
      <c r="H15" s="69"/>
      <c r="I15" s="57"/>
      <c r="J15" s="58"/>
      <c r="K15" s="59"/>
    </row>
    <row r="16" spans="2:11" ht="16.25" customHeight="1">
      <c r="B16" s="29" t="s">
        <v>10</v>
      </c>
      <c r="C16" s="60"/>
      <c r="D16" s="60"/>
      <c r="E16" s="60"/>
      <c r="F16" s="68"/>
      <c r="G16" s="68"/>
      <c r="H16" s="69"/>
      <c r="I16" s="54"/>
      <c r="J16" s="55"/>
      <c r="K16" s="56"/>
    </row>
    <row r="17" spans="2:11" ht="24" customHeight="1">
      <c r="B17" s="30"/>
      <c r="C17" s="61"/>
      <c r="D17" s="61"/>
      <c r="E17" s="61"/>
      <c r="F17" s="68"/>
      <c r="G17" s="68"/>
      <c r="H17" s="69"/>
      <c r="I17" s="57"/>
      <c r="J17" s="58"/>
      <c r="K17" s="59"/>
    </row>
    <row r="18" spans="2:11" ht="16.25" customHeight="1">
      <c r="B18" s="29" t="s">
        <v>11</v>
      </c>
      <c r="C18" s="60"/>
      <c r="D18" s="60"/>
      <c r="E18" s="60"/>
      <c r="F18" s="68"/>
      <c r="G18" s="68"/>
      <c r="H18" s="69"/>
      <c r="I18" s="54"/>
      <c r="J18" s="55"/>
      <c r="K18" s="56"/>
    </row>
    <row r="19" spans="2:11" ht="24" customHeight="1">
      <c r="B19" s="30"/>
      <c r="C19" s="61"/>
      <c r="D19" s="61"/>
      <c r="E19" s="61"/>
      <c r="F19" s="68"/>
      <c r="G19" s="68"/>
      <c r="H19" s="69"/>
      <c r="I19" s="57"/>
      <c r="J19" s="58"/>
      <c r="K19" s="59"/>
    </row>
    <row r="20" spans="2:11" ht="16.25" customHeight="1">
      <c r="B20" s="29" t="s">
        <v>12</v>
      </c>
      <c r="C20" s="60"/>
      <c r="D20" s="60"/>
      <c r="E20" s="60"/>
      <c r="F20" s="68"/>
      <c r="G20" s="68"/>
      <c r="H20" s="69"/>
      <c r="I20" s="62"/>
      <c r="J20" s="63"/>
      <c r="K20" s="64"/>
    </row>
    <row r="21" spans="2:11" ht="24" customHeight="1">
      <c r="B21" s="30"/>
      <c r="C21" s="61"/>
      <c r="D21" s="61"/>
      <c r="E21" s="61"/>
      <c r="F21" s="68"/>
      <c r="G21" s="68"/>
      <c r="H21" s="69"/>
      <c r="I21" s="65"/>
      <c r="J21" s="66"/>
      <c r="K21" s="67"/>
    </row>
    <row r="22" spans="2:11" ht="16.25" customHeight="1">
      <c r="B22" s="29" t="s">
        <v>13</v>
      </c>
      <c r="C22" s="60"/>
      <c r="D22" s="60"/>
      <c r="E22" s="60"/>
      <c r="F22" s="68"/>
      <c r="G22" s="68"/>
      <c r="H22" s="69"/>
      <c r="I22" s="62"/>
      <c r="J22" s="63"/>
      <c r="K22" s="64"/>
    </row>
    <row r="23" spans="2:11" ht="24" customHeight="1">
      <c r="B23" s="30"/>
      <c r="C23" s="61"/>
      <c r="D23" s="61"/>
      <c r="E23" s="61"/>
      <c r="F23" s="68"/>
      <c r="G23" s="68"/>
      <c r="H23" s="69"/>
      <c r="I23" s="65"/>
      <c r="J23" s="66"/>
      <c r="K23" s="67"/>
    </row>
    <row r="24" spans="2:11" ht="16.25" customHeight="1">
      <c r="B24" s="29" t="s">
        <v>14</v>
      </c>
      <c r="C24" s="60"/>
      <c r="D24" s="60"/>
      <c r="E24" s="60"/>
      <c r="F24" s="68"/>
      <c r="G24" s="68"/>
      <c r="H24" s="69"/>
      <c r="I24" s="62"/>
      <c r="J24" s="63"/>
      <c r="K24" s="64"/>
    </row>
    <row r="25" spans="2:11" ht="24" customHeight="1">
      <c r="B25" s="30"/>
      <c r="C25" s="61"/>
      <c r="D25" s="61"/>
      <c r="E25" s="61"/>
      <c r="F25" s="68"/>
      <c r="G25" s="68"/>
      <c r="H25" s="69"/>
      <c r="I25" s="65"/>
      <c r="J25" s="66"/>
      <c r="K25" s="67"/>
    </row>
    <row r="26" spans="2:11" ht="16.25" customHeight="1">
      <c r="B26" s="29" t="s">
        <v>15</v>
      </c>
      <c r="C26" s="60"/>
      <c r="D26" s="60"/>
      <c r="E26" s="60"/>
      <c r="F26" s="68"/>
      <c r="G26" s="68"/>
      <c r="H26" s="69"/>
      <c r="I26" s="62"/>
      <c r="J26" s="63"/>
      <c r="K26" s="64"/>
    </row>
    <row r="27" spans="2:11" ht="24" customHeight="1">
      <c r="B27" s="30"/>
      <c r="C27" s="61"/>
      <c r="D27" s="61"/>
      <c r="E27" s="61"/>
      <c r="F27" s="68"/>
      <c r="G27" s="68"/>
      <c r="H27" s="69"/>
      <c r="I27" s="65"/>
      <c r="J27" s="66"/>
      <c r="K27" s="67"/>
    </row>
    <row r="28" spans="2:11" ht="16.25" customHeight="1">
      <c r="B28" s="29" t="s">
        <v>16</v>
      </c>
      <c r="C28" s="60"/>
      <c r="D28" s="60"/>
      <c r="E28" s="60"/>
      <c r="F28" s="68"/>
      <c r="G28" s="68"/>
      <c r="H28" s="69"/>
      <c r="I28" s="62"/>
      <c r="J28" s="63"/>
      <c r="K28" s="64"/>
    </row>
    <row r="29" spans="2:11" ht="24" customHeight="1">
      <c r="B29" s="30"/>
      <c r="C29" s="61"/>
      <c r="D29" s="61"/>
      <c r="E29" s="61"/>
      <c r="F29" s="68"/>
      <c r="G29" s="68"/>
      <c r="H29" s="69"/>
      <c r="I29" s="65"/>
      <c r="J29" s="66"/>
      <c r="K29" s="67"/>
    </row>
    <row r="30" spans="2:11" ht="16.25" customHeight="1">
      <c r="B30" s="29" t="s">
        <v>17</v>
      </c>
      <c r="C30" s="60"/>
      <c r="D30" s="60"/>
      <c r="E30" s="60"/>
      <c r="F30" s="68"/>
      <c r="G30" s="68"/>
      <c r="H30" s="69"/>
      <c r="I30" s="62"/>
      <c r="J30" s="63"/>
      <c r="K30" s="64"/>
    </row>
    <row r="31" spans="2:11" ht="24" customHeight="1">
      <c r="B31" s="30"/>
      <c r="C31" s="61"/>
      <c r="D31" s="61"/>
      <c r="E31" s="61"/>
      <c r="F31" s="68"/>
      <c r="G31" s="68"/>
      <c r="H31" s="69"/>
      <c r="I31" s="65"/>
      <c r="J31" s="66"/>
      <c r="K31" s="67"/>
    </row>
    <row r="32" spans="2:11" ht="16.25" customHeight="1">
      <c r="B32" s="29" t="s">
        <v>18</v>
      </c>
      <c r="C32" s="60"/>
      <c r="D32" s="60"/>
      <c r="E32" s="60"/>
      <c r="F32" s="68"/>
      <c r="G32" s="68"/>
      <c r="H32" s="69"/>
      <c r="I32" s="62"/>
      <c r="J32" s="63"/>
      <c r="K32" s="64"/>
    </row>
    <row r="33" spans="2:11" ht="24" customHeight="1">
      <c r="B33" s="30"/>
      <c r="C33" s="61"/>
      <c r="D33" s="61"/>
      <c r="E33" s="61"/>
      <c r="F33" s="68"/>
      <c r="G33" s="68"/>
      <c r="H33" s="69"/>
      <c r="I33" s="65"/>
      <c r="J33" s="66"/>
      <c r="K33" s="67"/>
    </row>
    <row r="34" spans="2:11" ht="16.25" customHeight="1">
      <c r="B34" s="29" t="s">
        <v>19</v>
      </c>
      <c r="C34" s="60"/>
      <c r="D34" s="60"/>
      <c r="E34" s="60"/>
      <c r="F34" s="68"/>
      <c r="G34" s="68"/>
      <c r="H34" s="69"/>
      <c r="I34" s="62"/>
      <c r="J34" s="63"/>
      <c r="K34" s="64"/>
    </row>
    <row r="35" spans="2:11" ht="24" customHeight="1">
      <c r="B35" s="30"/>
      <c r="C35" s="61"/>
      <c r="D35" s="61"/>
      <c r="E35" s="61"/>
      <c r="F35" s="68"/>
      <c r="G35" s="68"/>
      <c r="H35" s="69"/>
      <c r="I35" s="65"/>
      <c r="J35" s="66"/>
      <c r="K35" s="67"/>
    </row>
    <row r="36" spans="2:11" ht="16.25" customHeight="1">
      <c r="B36" s="29" t="s">
        <v>20</v>
      </c>
      <c r="C36" s="60"/>
      <c r="D36" s="60"/>
      <c r="E36" s="60"/>
      <c r="F36" s="68"/>
      <c r="G36" s="68"/>
      <c r="H36" s="69"/>
      <c r="I36" s="62"/>
      <c r="J36" s="63"/>
      <c r="K36" s="64"/>
    </row>
    <row r="37" spans="2:11" ht="24" customHeight="1">
      <c r="B37" s="30"/>
      <c r="C37" s="61"/>
      <c r="D37" s="61"/>
      <c r="E37" s="61"/>
      <c r="F37" s="68"/>
      <c r="G37" s="68"/>
      <c r="H37" s="69"/>
      <c r="I37" s="65"/>
      <c r="J37" s="66"/>
      <c r="K37" s="67"/>
    </row>
    <row r="38" spans="2:11" ht="16.25" customHeight="1">
      <c r="B38" s="29" t="s">
        <v>21</v>
      </c>
      <c r="C38" s="60"/>
      <c r="D38" s="60"/>
      <c r="E38" s="60"/>
      <c r="F38" s="68"/>
      <c r="G38" s="68"/>
      <c r="H38" s="69"/>
      <c r="I38" s="62"/>
      <c r="J38" s="63"/>
      <c r="K38" s="64"/>
    </row>
    <row r="39" spans="2:11" ht="24" customHeight="1">
      <c r="B39" s="30"/>
      <c r="C39" s="61"/>
      <c r="D39" s="61"/>
      <c r="E39" s="61"/>
      <c r="F39" s="68"/>
      <c r="G39" s="68"/>
      <c r="H39" s="69"/>
      <c r="I39" s="65"/>
      <c r="J39" s="66"/>
      <c r="K39" s="67"/>
    </row>
    <row r="40" spans="2:11" ht="16.25" customHeight="1">
      <c r="B40" s="29" t="s">
        <v>29</v>
      </c>
      <c r="C40" s="60"/>
      <c r="D40" s="60"/>
      <c r="E40" s="60"/>
      <c r="F40" s="68"/>
      <c r="G40" s="68"/>
      <c r="H40" s="69"/>
      <c r="I40" s="54"/>
      <c r="J40" s="55"/>
      <c r="K40" s="56"/>
    </row>
    <row r="41" spans="2:11" ht="24" customHeight="1">
      <c r="B41" s="30"/>
      <c r="C41" s="61"/>
      <c r="D41" s="61"/>
      <c r="E41" s="61"/>
      <c r="F41" s="68"/>
      <c r="G41" s="68"/>
      <c r="H41" s="69"/>
      <c r="I41" s="57"/>
      <c r="J41" s="58"/>
      <c r="K41" s="59"/>
    </row>
    <row r="42" spans="2:11" ht="16.25" customHeight="1">
      <c r="B42" s="29" t="s">
        <v>30</v>
      </c>
      <c r="C42" s="60"/>
      <c r="D42" s="60"/>
      <c r="E42" s="60"/>
      <c r="F42" s="68"/>
      <c r="G42" s="68"/>
      <c r="H42" s="69"/>
      <c r="I42" s="54"/>
      <c r="J42" s="55"/>
      <c r="K42" s="56"/>
    </row>
    <row r="43" spans="2:11" ht="24" customHeight="1">
      <c r="B43" s="30"/>
      <c r="C43" s="61"/>
      <c r="D43" s="61"/>
      <c r="E43" s="61"/>
      <c r="F43" s="68"/>
      <c r="G43" s="68"/>
      <c r="H43" s="69"/>
      <c r="I43" s="57"/>
      <c r="J43" s="58"/>
      <c r="K43" s="59"/>
    </row>
    <row r="44" spans="2:11" ht="13.5" customHeight="1"/>
    <row r="45" spans="2:11" ht="28" customHeight="1">
      <c r="B45" s="23" t="s">
        <v>40</v>
      </c>
      <c r="C45" s="24"/>
      <c r="D45" s="24"/>
      <c r="E45" s="25"/>
      <c r="F45" s="26"/>
      <c r="G45" s="27"/>
      <c r="H45" s="37" t="s">
        <v>43</v>
      </c>
      <c r="I45" s="37"/>
      <c r="J45" s="31">
        <f>F45*1000</f>
        <v>0</v>
      </c>
      <c r="K45" s="31"/>
    </row>
    <row r="46" spans="2:11" ht="28" customHeight="1">
      <c r="B46" s="23" t="s">
        <v>41</v>
      </c>
      <c r="C46" s="24"/>
      <c r="D46" s="24"/>
      <c r="E46" s="25"/>
      <c r="F46" s="26"/>
      <c r="G46" s="27"/>
      <c r="H46" s="37" t="s">
        <v>44</v>
      </c>
      <c r="I46" s="37"/>
      <c r="J46" s="31">
        <f>F46*2000</f>
        <v>0</v>
      </c>
      <c r="K46" s="31"/>
    </row>
    <row r="47" spans="2:11" ht="28" customHeight="1">
      <c r="B47" s="23" t="s">
        <v>42</v>
      </c>
      <c r="C47" s="24"/>
      <c r="D47" s="24"/>
      <c r="E47" s="25"/>
      <c r="F47" s="26"/>
      <c r="G47" s="27"/>
      <c r="H47" s="37" t="s">
        <v>43</v>
      </c>
      <c r="I47" s="37"/>
      <c r="J47" s="31">
        <f>F47*1000</f>
        <v>0</v>
      </c>
      <c r="K47" s="31"/>
    </row>
    <row r="48" spans="2:11" ht="28" customHeight="1">
      <c r="B48" s="29" t="s">
        <v>34</v>
      </c>
      <c r="C48" s="23" t="s">
        <v>33</v>
      </c>
      <c r="D48" s="24"/>
      <c r="E48" s="25"/>
      <c r="F48" s="26"/>
      <c r="G48" s="27"/>
      <c r="H48" s="37" t="s">
        <v>35</v>
      </c>
      <c r="I48" s="37"/>
      <c r="J48" s="31">
        <f>F48*650</f>
        <v>0</v>
      </c>
      <c r="K48" s="31"/>
    </row>
    <row r="49" spans="2:11" ht="28" customHeight="1" thickBot="1">
      <c r="B49" s="30"/>
      <c r="C49" s="23" t="s">
        <v>36</v>
      </c>
      <c r="D49" s="24"/>
      <c r="E49" s="25"/>
      <c r="F49" s="26"/>
      <c r="G49" s="27"/>
      <c r="H49" s="28" t="s">
        <v>35</v>
      </c>
      <c r="I49" s="28"/>
      <c r="J49" s="32">
        <f>F49*650</f>
        <v>0</v>
      </c>
      <c r="K49" s="32"/>
    </row>
    <row r="50" spans="2:11" ht="28" customHeight="1" thickBot="1">
      <c r="B50" s="4"/>
      <c r="C50" s="4"/>
      <c r="D50" s="4"/>
      <c r="E50" s="4"/>
      <c r="F50" s="4"/>
      <c r="G50" s="4"/>
      <c r="H50" s="33" t="s">
        <v>37</v>
      </c>
      <c r="I50" s="34"/>
      <c r="J50" s="35">
        <f>SUM(J45:K49)</f>
        <v>0</v>
      </c>
      <c r="K50" s="36"/>
    </row>
    <row r="51" spans="2:11" ht="28" customHeight="1" thickBot="1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8" customHeight="1">
      <c r="B52" s="100" t="s">
        <v>48</v>
      </c>
      <c r="C52" s="101"/>
      <c r="D52" s="74"/>
      <c r="E52" s="74"/>
      <c r="F52" s="74"/>
      <c r="G52" s="74"/>
      <c r="H52" s="74"/>
      <c r="I52" s="74"/>
      <c r="J52" s="74"/>
      <c r="K52" s="75"/>
    </row>
    <row r="53" spans="2:11" ht="18" customHeight="1">
      <c r="B53" s="102"/>
      <c r="C53" s="103"/>
      <c r="D53" s="76"/>
      <c r="E53" s="76"/>
      <c r="F53" s="76"/>
      <c r="G53" s="76"/>
      <c r="H53" s="76"/>
      <c r="I53" s="76"/>
      <c r="J53" s="76"/>
      <c r="K53" s="77"/>
    </row>
    <row r="54" spans="2:11" ht="18" customHeight="1" thickBot="1">
      <c r="B54" s="104"/>
      <c r="C54" s="105"/>
      <c r="D54" s="78"/>
      <c r="E54" s="78"/>
      <c r="F54" s="78"/>
      <c r="G54" s="78"/>
      <c r="H54" s="78"/>
      <c r="I54" s="78"/>
      <c r="J54" s="78"/>
      <c r="K54" s="79"/>
    </row>
    <row r="55" spans="2:11" ht="28" customHeight="1" thickBot="1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8" customHeight="1">
      <c r="B56" s="70" t="s">
        <v>47</v>
      </c>
      <c r="C56" s="71"/>
      <c r="D56" s="74"/>
      <c r="E56" s="74"/>
      <c r="F56" s="74"/>
      <c r="G56" s="74"/>
      <c r="H56" s="74"/>
      <c r="I56" s="74"/>
      <c r="J56" s="74"/>
      <c r="K56" s="75"/>
    </row>
    <row r="57" spans="2:11" ht="18" customHeight="1">
      <c r="B57" s="96"/>
      <c r="C57" s="97"/>
      <c r="D57" s="76"/>
      <c r="E57" s="76"/>
      <c r="F57" s="76"/>
      <c r="G57" s="76"/>
      <c r="H57" s="76"/>
      <c r="I57" s="76"/>
      <c r="J57" s="76"/>
      <c r="K57" s="77"/>
    </row>
    <row r="58" spans="2:11" ht="18" customHeight="1" thickBot="1">
      <c r="B58" s="98"/>
      <c r="C58" s="99"/>
      <c r="D58" s="78"/>
      <c r="E58" s="78"/>
      <c r="F58" s="78"/>
      <c r="G58" s="78"/>
      <c r="H58" s="78"/>
      <c r="I58" s="78"/>
      <c r="J58" s="78"/>
      <c r="K58" s="79"/>
    </row>
    <row r="59" spans="2:11" ht="28" customHeight="1" thickBot="1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28" customHeight="1">
      <c r="B60" s="121" t="s">
        <v>49</v>
      </c>
      <c r="C60" s="122"/>
      <c r="D60" s="117" t="s">
        <v>50</v>
      </c>
      <c r="E60" s="117"/>
      <c r="F60" s="117"/>
      <c r="G60" s="117"/>
      <c r="H60" s="117"/>
      <c r="I60" s="117"/>
      <c r="J60" s="117"/>
      <c r="K60" s="118"/>
    </row>
    <row r="61" spans="2:11" ht="28" customHeight="1">
      <c r="B61" s="106" t="s">
        <v>51</v>
      </c>
      <c r="C61" s="119"/>
      <c r="D61" s="88"/>
      <c r="E61" s="88"/>
      <c r="F61" s="88"/>
      <c r="G61" s="88"/>
      <c r="H61" s="88"/>
      <c r="I61" s="88"/>
      <c r="J61" s="88"/>
      <c r="K61" s="120"/>
    </row>
    <row r="62" spans="2:11" ht="18" customHeight="1">
      <c r="B62" s="106" t="s">
        <v>52</v>
      </c>
      <c r="C62" s="107"/>
      <c r="D62" s="110" t="s">
        <v>53</v>
      </c>
      <c r="E62" s="111"/>
      <c r="F62" s="111"/>
      <c r="G62" s="111"/>
      <c r="H62" s="111"/>
      <c r="I62" s="111"/>
      <c r="J62" s="111"/>
      <c r="K62" s="112"/>
    </row>
    <row r="63" spans="2:11" ht="18" customHeight="1">
      <c r="B63" s="106"/>
      <c r="C63" s="107"/>
      <c r="D63" s="111"/>
      <c r="E63" s="111"/>
      <c r="F63" s="111"/>
      <c r="G63" s="111"/>
      <c r="H63" s="111"/>
      <c r="I63" s="111"/>
      <c r="J63" s="111"/>
      <c r="K63" s="112"/>
    </row>
    <row r="64" spans="2:11" ht="18" customHeight="1" thickBot="1">
      <c r="B64" s="108"/>
      <c r="C64" s="109"/>
      <c r="D64" s="113"/>
      <c r="E64" s="113"/>
      <c r="F64" s="113"/>
      <c r="G64" s="113"/>
      <c r="H64" s="113"/>
      <c r="I64" s="113"/>
      <c r="J64" s="113"/>
      <c r="K64" s="114"/>
    </row>
    <row r="65" spans="2:11" ht="32" customHeight="1">
      <c r="B65" s="115" t="s">
        <v>54</v>
      </c>
      <c r="C65" s="116"/>
      <c r="D65" s="116"/>
      <c r="E65" s="116"/>
      <c r="F65" s="116"/>
      <c r="G65" s="116"/>
      <c r="H65" s="116"/>
      <c r="I65" s="116"/>
      <c r="J65" s="116"/>
      <c r="K65" s="116"/>
    </row>
    <row r="66" spans="2:11" ht="28" customHeight="1" thickBot="1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8" customHeight="1">
      <c r="B67" s="70" t="s">
        <v>38</v>
      </c>
      <c r="C67" s="71"/>
      <c r="D67" s="74"/>
      <c r="E67" s="74"/>
      <c r="F67" s="74"/>
      <c r="G67" s="74"/>
      <c r="H67" s="74"/>
      <c r="I67" s="74"/>
      <c r="J67" s="74"/>
      <c r="K67" s="75"/>
    </row>
    <row r="68" spans="2:11" ht="18" customHeight="1">
      <c r="B68" s="72" t="s">
        <v>23</v>
      </c>
      <c r="C68" s="73"/>
      <c r="D68" s="76"/>
      <c r="E68" s="76"/>
      <c r="F68" s="76"/>
      <c r="G68" s="76"/>
      <c r="H68" s="76"/>
      <c r="I68" s="76"/>
      <c r="J68" s="76"/>
      <c r="K68" s="77"/>
    </row>
    <row r="69" spans="2:11" ht="18" customHeight="1" thickBot="1">
      <c r="B69" s="89" t="s">
        <v>22</v>
      </c>
      <c r="C69" s="90"/>
      <c r="D69" s="78"/>
      <c r="E69" s="78"/>
      <c r="F69" s="78"/>
      <c r="G69" s="78"/>
      <c r="H69" s="78"/>
      <c r="I69" s="78"/>
      <c r="J69" s="78"/>
      <c r="K69" s="79"/>
    </row>
    <row r="70" spans="2:11" ht="10.5" customHeight="1"/>
  </sheetData>
  <mergeCells count="148">
    <mergeCell ref="B56:C58"/>
    <mergeCell ref="B52:C54"/>
    <mergeCell ref="D52:K54"/>
    <mergeCell ref="B62:C64"/>
    <mergeCell ref="D62:K64"/>
    <mergeCell ref="B65:K65"/>
    <mergeCell ref="D60:K60"/>
    <mergeCell ref="B61:C61"/>
    <mergeCell ref="D61:K61"/>
    <mergeCell ref="B60:C60"/>
    <mergeCell ref="B69:C69"/>
    <mergeCell ref="D67:K69"/>
    <mergeCell ref="C2:F2"/>
    <mergeCell ref="C3:F3"/>
    <mergeCell ref="B12:B13"/>
    <mergeCell ref="C10:H10"/>
    <mergeCell ref="B40:B41"/>
    <mergeCell ref="C40:E40"/>
    <mergeCell ref="F40:G41"/>
    <mergeCell ref="H40:H41"/>
    <mergeCell ref="C41:E41"/>
    <mergeCell ref="B42:B43"/>
    <mergeCell ref="C42:E42"/>
    <mergeCell ref="F42:G43"/>
    <mergeCell ref="H42:H43"/>
    <mergeCell ref="C43:E43"/>
    <mergeCell ref="B46:E46"/>
    <mergeCell ref="B47:E47"/>
    <mergeCell ref="H46:I46"/>
    <mergeCell ref="H47:I47"/>
    <mergeCell ref="J46:K46"/>
    <mergeCell ref="J47:K47"/>
    <mergeCell ref="F46:G46"/>
    <mergeCell ref="F47:G47"/>
    <mergeCell ref="G2:G3"/>
    <mergeCell ref="C13:E13"/>
    <mergeCell ref="F12:G13"/>
    <mergeCell ref="C12:E12"/>
    <mergeCell ref="H12:H13"/>
    <mergeCell ref="B14:B15"/>
    <mergeCell ref="C14:E14"/>
    <mergeCell ref="F14:G15"/>
    <mergeCell ref="H14:H15"/>
    <mergeCell ref="D6:F6"/>
    <mergeCell ref="H6:K6"/>
    <mergeCell ref="D7:K7"/>
    <mergeCell ref="D8:K8"/>
    <mergeCell ref="F16:G17"/>
    <mergeCell ref="H16:H17"/>
    <mergeCell ref="C17:E17"/>
    <mergeCell ref="C18:E18"/>
    <mergeCell ref="F18:G19"/>
    <mergeCell ref="H18:H19"/>
    <mergeCell ref="C19:E19"/>
    <mergeCell ref="I10:K10"/>
    <mergeCell ref="B5:B8"/>
    <mergeCell ref="C15:E15"/>
    <mergeCell ref="F20:G21"/>
    <mergeCell ref="H20:H21"/>
    <mergeCell ref="C21:E21"/>
    <mergeCell ref="C22:E22"/>
    <mergeCell ref="F22:G23"/>
    <mergeCell ref="H22:H23"/>
    <mergeCell ref="C23:E23"/>
    <mergeCell ref="I20:K21"/>
    <mergeCell ref="I22:K23"/>
    <mergeCell ref="F24:G25"/>
    <mergeCell ref="H24:H25"/>
    <mergeCell ref="C25:E25"/>
    <mergeCell ref="C26:E26"/>
    <mergeCell ref="F26:G27"/>
    <mergeCell ref="H26:H27"/>
    <mergeCell ref="C27:E27"/>
    <mergeCell ref="I24:K25"/>
    <mergeCell ref="I26:K27"/>
    <mergeCell ref="I36:K37"/>
    <mergeCell ref="F28:G29"/>
    <mergeCell ref="H28:H29"/>
    <mergeCell ref="C29:E29"/>
    <mergeCell ref="C30:E30"/>
    <mergeCell ref="F30:G31"/>
    <mergeCell ref="H30:H31"/>
    <mergeCell ref="C31:E31"/>
    <mergeCell ref="I28:K29"/>
    <mergeCell ref="I30:K31"/>
    <mergeCell ref="B36:B37"/>
    <mergeCell ref="B38:B39"/>
    <mergeCell ref="F36:G37"/>
    <mergeCell ref="H36:H37"/>
    <mergeCell ref="F38:G39"/>
    <mergeCell ref="H38:H39"/>
    <mergeCell ref="F32:G33"/>
    <mergeCell ref="B67:C67"/>
    <mergeCell ref="B68:C68"/>
    <mergeCell ref="B32:B33"/>
    <mergeCell ref="C36:E36"/>
    <mergeCell ref="C37:E37"/>
    <mergeCell ref="C38:E38"/>
    <mergeCell ref="C39:E39"/>
    <mergeCell ref="C32:E32"/>
    <mergeCell ref="D56:K58"/>
    <mergeCell ref="I38:K39"/>
    <mergeCell ref="I40:K41"/>
    <mergeCell ref="I42:K43"/>
    <mergeCell ref="H32:H33"/>
    <mergeCell ref="C33:E33"/>
    <mergeCell ref="C34:E34"/>
    <mergeCell ref="F34:G35"/>
    <mergeCell ref="H34:H35"/>
    <mergeCell ref="B1:K1"/>
    <mergeCell ref="H2:K3"/>
    <mergeCell ref="D5:F5"/>
    <mergeCell ref="H5:K5"/>
    <mergeCell ref="I12:K13"/>
    <mergeCell ref="I14:K15"/>
    <mergeCell ref="I16:K17"/>
    <mergeCell ref="I18:K19"/>
    <mergeCell ref="B34:B35"/>
    <mergeCell ref="B16:B17"/>
    <mergeCell ref="B18:B19"/>
    <mergeCell ref="B20:B21"/>
    <mergeCell ref="B22:B23"/>
    <mergeCell ref="B24:B25"/>
    <mergeCell ref="B26:B27"/>
    <mergeCell ref="B28:B29"/>
    <mergeCell ref="B30:B31"/>
    <mergeCell ref="C28:E28"/>
    <mergeCell ref="C24:E24"/>
    <mergeCell ref="C20:E20"/>
    <mergeCell ref="C16:E16"/>
    <mergeCell ref="C35:E35"/>
    <mergeCell ref="I32:K33"/>
    <mergeCell ref="I34:K35"/>
    <mergeCell ref="C49:E49"/>
    <mergeCell ref="F49:G49"/>
    <mergeCell ref="H49:I49"/>
    <mergeCell ref="B48:B49"/>
    <mergeCell ref="B45:E45"/>
    <mergeCell ref="J45:K45"/>
    <mergeCell ref="J48:K48"/>
    <mergeCell ref="J49:K49"/>
    <mergeCell ref="H50:I50"/>
    <mergeCell ref="J50:K50"/>
    <mergeCell ref="F48:G48"/>
    <mergeCell ref="C48:E48"/>
    <mergeCell ref="F45:G45"/>
    <mergeCell ref="H45:I45"/>
    <mergeCell ref="H48:I48"/>
  </mergeCells>
  <phoneticPr fontId="1"/>
  <dataValidations count="3">
    <dataValidation type="list" allowBlank="1" showInputMessage="1" showErrorMessage="1" sqref="H14:H43" xr:uid="{00000000-0002-0000-0000-000001000000}">
      <formula1>"男,女"</formula1>
    </dataValidation>
    <dataValidation type="list" allowBlank="1" showInputMessage="1" showErrorMessage="1" sqref="C10:H10" xr:uid="{444CC8C7-5B95-8440-9FE6-61316F745DC3}">
      <formula1>"一般１部,一般２部,一般３部"</formula1>
    </dataValidation>
    <dataValidation type="list" allowBlank="1" showInputMessage="1" showErrorMessage="1" sqref="I20:K39" xr:uid="{74CCA4E1-CE5A-CA44-992D-1369D0CC4C66}">
      <formula1>"小学生,中学生,高校生,大人,ダブルエントリー,"</formula1>
    </dataValidation>
  </dataValidations>
  <printOptions horizontalCentered="1"/>
  <pageMargins left="0.25" right="0.25" top="0.25" bottom="0.2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E0F4D-3859-6143-93DB-DEDF0D548BC7}">
  <dimension ref="A1:AF21"/>
  <sheetViews>
    <sheetView workbookViewId="0">
      <selection activeCell="E28" sqref="E28"/>
    </sheetView>
  </sheetViews>
  <sheetFormatPr baseColWidth="10" defaultRowHeight="14"/>
  <cols>
    <col min="1" max="1" width="6.1640625" style="5" customWidth="1"/>
    <col min="2" max="2" width="10.83203125" style="5"/>
    <col min="3" max="4" width="11" style="5" bestFit="1" customWidth="1"/>
    <col min="5" max="5" width="16" style="5" bestFit="1" customWidth="1"/>
    <col min="6" max="7" width="11" style="5" bestFit="1" customWidth="1"/>
    <col min="8" max="11" width="10.83203125" style="5"/>
    <col min="12" max="12" width="22.33203125" style="5" bestFit="1" customWidth="1"/>
    <col min="13" max="13" width="22.33203125" style="5" customWidth="1"/>
    <col min="14" max="14" width="20.33203125" style="5" bestFit="1" customWidth="1"/>
    <col min="15" max="15" width="20.33203125" style="5" customWidth="1"/>
    <col min="16" max="16" width="23.1640625" style="5" bestFit="1" customWidth="1"/>
    <col min="17" max="17" width="23.1640625" style="5" customWidth="1"/>
    <col min="18" max="19" width="20.33203125" style="5" bestFit="1" customWidth="1"/>
    <col min="20" max="20" width="20.33203125" style="5" customWidth="1"/>
    <col min="21" max="22" width="24.5" style="5" bestFit="1" customWidth="1"/>
    <col min="23" max="23" width="13.1640625" style="5" bestFit="1" customWidth="1"/>
    <col min="24" max="24" width="11" style="5" bestFit="1" customWidth="1"/>
    <col min="25" max="25" width="19" style="5" bestFit="1" customWidth="1"/>
    <col min="26" max="26" width="10.83203125" style="5"/>
    <col min="27" max="27" width="24.1640625" style="5" bestFit="1" customWidth="1"/>
    <col min="28" max="28" width="10.83203125" style="5"/>
    <col min="29" max="29" width="17.1640625" style="5" bestFit="1" customWidth="1"/>
    <col min="30" max="30" width="12.6640625" style="5" bestFit="1" customWidth="1"/>
    <col min="31" max="16384" width="10.83203125" style="5"/>
  </cols>
  <sheetData>
    <row r="1" spans="1:32">
      <c r="B1" s="6" t="s">
        <v>55</v>
      </c>
      <c r="C1" s="6" t="s">
        <v>56</v>
      </c>
      <c r="D1" s="6" t="s">
        <v>57</v>
      </c>
      <c r="E1" s="6" t="s">
        <v>86</v>
      </c>
      <c r="F1" s="6" t="s">
        <v>58</v>
      </c>
      <c r="G1" s="6" t="s">
        <v>59</v>
      </c>
      <c r="H1" s="6" t="s">
        <v>60</v>
      </c>
      <c r="I1" s="6" t="s">
        <v>61</v>
      </c>
      <c r="J1" s="6" t="s">
        <v>62</v>
      </c>
      <c r="K1" s="6" t="s">
        <v>63</v>
      </c>
      <c r="L1" s="6" t="s">
        <v>64</v>
      </c>
      <c r="M1" s="6" t="s">
        <v>77</v>
      </c>
      <c r="N1" s="6" t="s">
        <v>65</v>
      </c>
      <c r="O1" s="6" t="s">
        <v>78</v>
      </c>
      <c r="P1" s="6" t="s">
        <v>66</v>
      </c>
      <c r="Q1" s="6" t="s">
        <v>79</v>
      </c>
      <c r="R1" s="7" t="s">
        <v>67</v>
      </c>
      <c r="S1" s="7" t="s">
        <v>68</v>
      </c>
      <c r="T1" s="6" t="s">
        <v>83</v>
      </c>
      <c r="U1" s="6" t="s">
        <v>80</v>
      </c>
      <c r="V1" s="6" t="s">
        <v>81</v>
      </c>
      <c r="W1" s="6" t="s">
        <v>84</v>
      </c>
      <c r="X1" s="7" t="s">
        <v>82</v>
      </c>
      <c r="Y1" s="6" t="s">
        <v>69</v>
      </c>
      <c r="Z1" s="6" t="s">
        <v>70</v>
      </c>
      <c r="AA1" s="6" t="s">
        <v>71</v>
      </c>
      <c r="AB1" s="6" t="s">
        <v>72</v>
      </c>
      <c r="AC1" s="6" t="s">
        <v>73</v>
      </c>
      <c r="AD1" s="6" t="s">
        <v>74</v>
      </c>
      <c r="AE1" s="8" t="s">
        <v>75</v>
      </c>
      <c r="AF1" s="8" t="s">
        <v>76</v>
      </c>
    </row>
    <row r="2" spans="1:32" s="9" customFormat="1">
      <c r="B2" s="10">
        <f>申込み用紙!C3</f>
        <v>0</v>
      </c>
      <c r="C2" s="10">
        <f>申込み用紙!C2</f>
        <v>0</v>
      </c>
      <c r="D2" s="10">
        <f>申込み用紙!H2</f>
        <v>0</v>
      </c>
      <c r="E2" s="10">
        <f>申込み用紙!D5</f>
        <v>0</v>
      </c>
      <c r="F2" s="10">
        <f>申込み用紙!H5</f>
        <v>0</v>
      </c>
      <c r="G2" s="10">
        <f>申込み用紙!D6</f>
        <v>0</v>
      </c>
      <c r="H2" s="10">
        <f>申込み用紙!H6</f>
        <v>0</v>
      </c>
      <c r="I2" s="10">
        <f>申込み用紙!D7</f>
        <v>0</v>
      </c>
      <c r="J2" s="10">
        <f>申込み用紙!D8</f>
        <v>0</v>
      </c>
      <c r="K2" s="10">
        <f>申込み用紙!C10</f>
        <v>0</v>
      </c>
      <c r="L2" s="10">
        <f>申込み用紙!F45</f>
        <v>0</v>
      </c>
      <c r="M2" s="10">
        <f>申込み用紙!J45</f>
        <v>0</v>
      </c>
      <c r="N2" s="10">
        <f>申込み用紙!F46</f>
        <v>0</v>
      </c>
      <c r="O2" s="11">
        <f>申込み用紙!J46</f>
        <v>0</v>
      </c>
      <c r="P2" s="10">
        <f>申込み用紙!F47</f>
        <v>0</v>
      </c>
      <c r="Q2" s="11">
        <f>申込み用紙!J47</f>
        <v>0</v>
      </c>
      <c r="R2" s="12">
        <f>申込み用紙!F48</f>
        <v>0</v>
      </c>
      <c r="S2" s="12">
        <f>申込み用紙!F49</f>
        <v>0</v>
      </c>
      <c r="T2" s="10">
        <f>事務局処理マクロ専用!R2+事務局処理マクロ専用!S2</f>
        <v>0</v>
      </c>
      <c r="U2" s="11">
        <f>申込み用紙!J48</f>
        <v>0</v>
      </c>
      <c r="V2" s="11">
        <f>申込み用紙!J49</f>
        <v>0</v>
      </c>
      <c r="W2" s="11">
        <f>事務局処理マクロ専用!U2+事務局処理マクロ専用!V2</f>
        <v>0</v>
      </c>
      <c r="X2" s="13">
        <f>申込み用紙!J50</f>
        <v>0</v>
      </c>
      <c r="Y2" s="10">
        <f>申込み用紙!D52</f>
        <v>0</v>
      </c>
      <c r="Z2" s="10">
        <f>申込み用紙!D56</f>
        <v>0</v>
      </c>
      <c r="AA2" s="10" t="str">
        <f>申込み用紙!D60</f>
        <v>領収書を希望する・しない　</v>
      </c>
      <c r="AB2" s="10">
        <f>申込み用紙!D61</f>
        <v>0</v>
      </c>
      <c r="AC2" s="10" t="str">
        <f>申込み用紙!D62</f>
        <v xml:space="preserve">
</v>
      </c>
      <c r="AD2" s="10">
        <f>申込み用紙!D67</f>
        <v>0</v>
      </c>
      <c r="AE2" s="10"/>
      <c r="AF2" s="10"/>
    </row>
    <row r="4" spans="1:32">
      <c r="B4" s="8" t="s">
        <v>55</v>
      </c>
      <c r="C4" s="14">
        <f>B2</f>
        <v>0</v>
      </c>
    </row>
    <row r="5" spans="1:32">
      <c r="A5" s="10">
        <f>$B$2</f>
        <v>0</v>
      </c>
      <c r="B5" s="15" t="s">
        <v>85</v>
      </c>
      <c r="C5" s="8">
        <f>申込み用紙!C15</f>
        <v>0</v>
      </c>
      <c r="D5" s="6">
        <f>申込み用紙!C14</f>
        <v>0</v>
      </c>
      <c r="E5" s="16">
        <f>申込み用紙!F14</f>
        <v>0</v>
      </c>
      <c r="F5" s="6">
        <f>申込み用紙!H14</f>
        <v>0</v>
      </c>
    </row>
    <row r="6" spans="1:32">
      <c r="A6" s="10">
        <f t="shared" ref="A6:A19" si="0">$B$2</f>
        <v>0</v>
      </c>
      <c r="B6" s="15" t="s">
        <v>10</v>
      </c>
      <c r="C6" s="8">
        <f>申込み用紙!C17</f>
        <v>0</v>
      </c>
      <c r="D6" s="6">
        <f>申込み用紙!C16</f>
        <v>0</v>
      </c>
      <c r="E6" s="16">
        <f>申込み用紙!F16</f>
        <v>0</v>
      </c>
      <c r="F6" s="6">
        <f>申込み用紙!H16</f>
        <v>0</v>
      </c>
    </row>
    <row r="7" spans="1:32">
      <c r="A7" s="10">
        <f t="shared" si="0"/>
        <v>0</v>
      </c>
      <c r="B7" s="17" t="s">
        <v>11</v>
      </c>
      <c r="C7" s="18">
        <f>申込み用紙!C19</f>
        <v>0</v>
      </c>
      <c r="D7" s="19">
        <f>申込み用紙!C18</f>
        <v>0</v>
      </c>
      <c r="E7" s="20">
        <f>申込み用紙!F18</f>
        <v>0</v>
      </c>
      <c r="F7" s="19">
        <f>申込み用紙!H18</f>
        <v>0</v>
      </c>
    </row>
    <row r="8" spans="1:32">
      <c r="A8" s="10">
        <f t="shared" si="0"/>
        <v>0</v>
      </c>
      <c r="B8" s="21" t="s">
        <v>12</v>
      </c>
      <c r="C8" s="8">
        <f>申込み用紙!C21</f>
        <v>0</v>
      </c>
      <c r="D8" s="6">
        <f>申込み用紙!C20</f>
        <v>0</v>
      </c>
      <c r="E8" s="16">
        <f>申込み用紙!F20</f>
        <v>0</v>
      </c>
      <c r="F8" s="6">
        <f>申込み用紙!H20</f>
        <v>0</v>
      </c>
      <c r="G8" s="6">
        <f>申込み用紙!I20</f>
        <v>0</v>
      </c>
    </row>
    <row r="9" spans="1:32">
      <c r="A9" s="10">
        <f t="shared" si="0"/>
        <v>0</v>
      </c>
      <c r="B9" s="15" t="s">
        <v>13</v>
      </c>
      <c r="C9" s="8">
        <f>申込み用紙!C23</f>
        <v>0</v>
      </c>
      <c r="D9" s="6">
        <f>申込み用紙!C22</f>
        <v>0</v>
      </c>
      <c r="E9" s="16">
        <f>申込み用紙!F22</f>
        <v>0</v>
      </c>
      <c r="F9" s="6">
        <f>申込み用紙!H22</f>
        <v>0</v>
      </c>
      <c r="G9" s="6">
        <f>申込み用紙!I22</f>
        <v>0</v>
      </c>
    </row>
    <row r="10" spans="1:32">
      <c r="A10" s="10">
        <f t="shared" si="0"/>
        <v>0</v>
      </c>
      <c r="B10" s="15" t="s">
        <v>14</v>
      </c>
      <c r="C10" s="8">
        <f>申込み用紙!C25</f>
        <v>0</v>
      </c>
      <c r="D10" s="6">
        <f>申込み用紙!C24</f>
        <v>0</v>
      </c>
      <c r="E10" s="16">
        <f>申込み用紙!F24</f>
        <v>0</v>
      </c>
      <c r="F10" s="6">
        <f>申込み用紙!H24</f>
        <v>0</v>
      </c>
      <c r="G10" s="6">
        <f>申込み用紙!I24</f>
        <v>0</v>
      </c>
    </row>
    <row r="11" spans="1:32">
      <c r="A11" s="10">
        <f t="shared" si="0"/>
        <v>0</v>
      </c>
      <c r="B11" s="15" t="s">
        <v>15</v>
      </c>
      <c r="C11" s="8">
        <f>申込み用紙!C27</f>
        <v>0</v>
      </c>
      <c r="D11" s="6">
        <f>申込み用紙!C26</f>
        <v>0</v>
      </c>
      <c r="E11" s="16">
        <f>申込み用紙!F26</f>
        <v>0</v>
      </c>
      <c r="F11" s="6">
        <f>申込み用紙!H26</f>
        <v>0</v>
      </c>
      <c r="G11" s="6">
        <f>申込み用紙!I26</f>
        <v>0</v>
      </c>
    </row>
    <row r="12" spans="1:32">
      <c r="A12" s="10">
        <f t="shared" si="0"/>
        <v>0</v>
      </c>
      <c r="B12" s="15" t="s">
        <v>16</v>
      </c>
      <c r="C12" s="8">
        <f>申込み用紙!C29</f>
        <v>0</v>
      </c>
      <c r="D12" s="6">
        <f>申込み用紙!C28</f>
        <v>0</v>
      </c>
      <c r="E12" s="16">
        <f>申込み用紙!F28</f>
        <v>0</v>
      </c>
      <c r="F12" s="6">
        <f>申込み用紙!H28</f>
        <v>0</v>
      </c>
      <c r="G12" s="6">
        <f>申込み用紙!I28</f>
        <v>0</v>
      </c>
    </row>
    <row r="13" spans="1:32">
      <c r="A13" s="10">
        <f t="shared" si="0"/>
        <v>0</v>
      </c>
      <c r="B13" s="15" t="s">
        <v>17</v>
      </c>
      <c r="C13" s="8">
        <f>申込み用紙!C31</f>
        <v>0</v>
      </c>
      <c r="D13" s="6">
        <f>申込み用紙!C30</f>
        <v>0</v>
      </c>
      <c r="E13" s="16">
        <f>申込み用紙!F30</f>
        <v>0</v>
      </c>
      <c r="F13" s="6">
        <f>申込み用紙!H30</f>
        <v>0</v>
      </c>
      <c r="G13" s="6">
        <f>申込み用紙!I30</f>
        <v>0</v>
      </c>
    </row>
    <row r="14" spans="1:32">
      <c r="A14" s="10">
        <f t="shared" si="0"/>
        <v>0</v>
      </c>
      <c r="B14" s="15" t="s">
        <v>18</v>
      </c>
      <c r="C14" s="8">
        <f>申込み用紙!C33</f>
        <v>0</v>
      </c>
      <c r="D14" s="6">
        <f>申込み用紙!C32</f>
        <v>0</v>
      </c>
      <c r="E14" s="16">
        <f>申込み用紙!F32</f>
        <v>0</v>
      </c>
      <c r="F14" s="6">
        <f>申込み用紙!H32</f>
        <v>0</v>
      </c>
      <c r="G14" s="6">
        <f>申込み用紙!I32</f>
        <v>0</v>
      </c>
    </row>
    <row r="15" spans="1:32">
      <c r="A15" s="10">
        <f t="shared" si="0"/>
        <v>0</v>
      </c>
      <c r="B15" s="15" t="s">
        <v>19</v>
      </c>
      <c r="C15" s="8">
        <f>申込み用紙!C35</f>
        <v>0</v>
      </c>
      <c r="D15" s="6">
        <f>申込み用紙!C34</f>
        <v>0</v>
      </c>
      <c r="E15" s="16">
        <f>申込み用紙!F34</f>
        <v>0</v>
      </c>
      <c r="F15" s="6">
        <f>申込み用紙!H34</f>
        <v>0</v>
      </c>
      <c r="G15" s="6">
        <f>申込み用紙!I34</f>
        <v>0</v>
      </c>
    </row>
    <row r="16" spans="1:32">
      <c r="A16" s="10">
        <f t="shared" si="0"/>
        <v>0</v>
      </c>
      <c r="B16" s="15" t="s">
        <v>20</v>
      </c>
      <c r="C16" s="8">
        <f>申込み用紙!C37</f>
        <v>0</v>
      </c>
      <c r="D16" s="6">
        <f>申込み用紙!C36</f>
        <v>0</v>
      </c>
      <c r="E16" s="16">
        <f>申込み用紙!F36</f>
        <v>0</v>
      </c>
      <c r="F16" s="6">
        <f>申込み用紙!H36</f>
        <v>0</v>
      </c>
      <c r="G16" s="6">
        <f>申込み用紙!I36</f>
        <v>0</v>
      </c>
    </row>
    <row r="17" spans="1:7">
      <c r="A17" s="10">
        <f t="shared" si="0"/>
        <v>0</v>
      </c>
      <c r="B17" s="15" t="s">
        <v>21</v>
      </c>
      <c r="C17" s="8">
        <f>申込み用紙!C39</f>
        <v>0</v>
      </c>
      <c r="D17" s="6">
        <f>申込み用紙!C38</f>
        <v>0</v>
      </c>
      <c r="E17" s="16">
        <f>申込み用紙!F38</f>
        <v>0</v>
      </c>
      <c r="F17" s="6">
        <f>申込み用紙!H38</f>
        <v>0</v>
      </c>
      <c r="G17" s="6">
        <f>申込み用紙!I38</f>
        <v>0</v>
      </c>
    </row>
    <row r="18" spans="1:7">
      <c r="A18" s="10">
        <f t="shared" si="0"/>
        <v>0</v>
      </c>
      <c r="B18" s="15" t="s">
        <v>29</v>
      </c>
      <c r="C18" s="8">
        <f>申込み用紙!C41</f>
        <v>0</v>
      </c>
      <c r="D18" s="6">
        <f>申込み用紙!C40</f>
        <v>0</v>
      </c>
      <c r="E18" s="16">
        <f>申込み用紙!F40</f>
        <v>0</v>
      </c>
      <c r="F18" s="6">
        <f>申込み用紙!H40</f>
        <v>0</v>
      </c>
    </row>
    <row r="19" spans="1:7">
      <c r="A19" s="10">
        <f t="shared" si="0"/>
        <v>0</v>
      </c>
      <c r="B19" s="17" t="s">
        <v>30</v>
      </c>
      <c r="C19" s="8">
        <f>申込み用紙!C43</f>
        <v>0</v>
      </c>
      <c r="D19" s="6">
        <f>申込み用紙!C42</f>
        <v>0</v>
      </c>
      <c r="E19" s="16">
        <f>申込み用紙!F42</f>
        <v>0</v>
      </c>
      <c r="F19" s="6">
        <f>申込み用紙!H42</f>
        <v>0</v>
      </c>
    </row>
    <row r="21" spans="1:7">
      <c r="B21" s="22" t="s">
        <v>87</v>
      </c>
    </row>
  </sheetData>
  <phoneticPr fontId="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申込み用紙</vt:lpstr>
      <vt:lpstr>事務局処理マクロ専用</vt:lpstr>
      <vt:lpstr>申込み用紙!Print_Area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みよし市;愛知県カヌー協会システム</dc:creator>
  <cp:lastModifiedBy>柴田　晴行（シバタ　ハルユキ）</cp:lastModifiedBy>
  <cp:lastPrinted>2021-09-22T22:00:34Z</cp:lastPrinted>
  <dcterms:created xsi:type="dcterms:W3CDTF">2018-07-13T07:39:31Z</dcterms:created>
  <dcterms:modified xsi:type="dcterms:W3CDTF">2022-05-14T07:22:48Z</dcterms:modified>
</cp:coreProperties>
</file>